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mc:AlternateContent xmlns:mc="http://schemas.openxmlformats.org/markup-compatibility/2006">
    <mc:Choice Requires="x15">
      <x15ac:absPath xmlns:x15ac="http://schemas.microsoft.com/office/spreadsheetml/2010/11/ac" url="\\domain1\共有\共有接続\会計講座企画\会計士講座企画\★合格実績関連フォルダ★\21実績調査関係【個人情報あり】\21合格体験記\合格体験記原稿用紙（原本）\Ｗｅｂ入力用\"/>
    </mc:Choice>
  </mc:AlternateContent>
  <xr:revisionPtr revIDLastSave="0" documentId="13_ncr:1_{172FF0DF-63F3-460C-9D96-DA8E8E1525EC}" xr6:coauthVersionLast="36" xr6:coauthVersionMax="36" xr10:uidLastSave="{00000000-0000-0000-0000-000000000000}"/>
  <bookViews>
    <workbookView xWindow="-15" yWindow="-15" windowWidth="19230" windowHeight="5700" xr2:uid="{00000000-000D-0000-FFFF-FFFF00000000}"/>
  </bookViews>
  <sheets>
    <sheet name="「合格体験記」入力シート" sheetId="5" r:id="rId1"/>
    <sheet name="集計用シート【新】" sheetId="8" state="hidden" r:id="rId2"/>
  </sheets>
  <externalReferences>
    <externalReference r:id="rId3"/>
  </externalReferences>
  <definedNames>
    <definedName name="_xlnm.Print_Area" localSheetId="0">「合格体験記」入力シート!$A$1:$AG$528</definedName>
    <definedName name="受験地区">[1]Sheet2!$A:$A</definedName>
  </definedNames>
  <calcPr calcId="191029"/>
</workbook>
</file>

<file path=xl/calcChain.xml><?xml version="1.0" encoding="utf-8"?>
<calcChain xmlns="http://schemas.openxmlformats.org/spreadsheetml/2006/main">
  <c r="FC4" i="8" l="1"/>
  <c r="AI445" i="5" l="1"/>
  <c r="HA4" i="8" s="1"/>
  <c r="AF445" i="5"/>
  <c r="AI33" i="5"/>
  <c r="AI406" i="5" l="1"/>
  <c r="GS4" i="8" s="1"/>
  <c r="AI404" i="5"/>
  <c r="GR4" i="8" s="1"/>
  <c r="AI402" i="5"/>
  <c r="GQ4" i="8" s="1"/>
  <c r="GW4" i="8" l="1"/>
  <c r="GV4" i="8"/>
  <c r="GP4" i="8" l="1"/>
  <c r="GO4" i="8"/>
  <c r="GN4" i="8"/>
  <c r="GM4" i="8"/>
  <c r="GL4" i="8"/>
  <c r="GK4" i="8"/>
  <c r="GJ4" i="8"/>
  <c r="GB4" i="8"/>
  <c r="GC4" i="8"/>
  <c r="GD4" i="8"/>
  <c r="GE4" i="8"/>
  <c r="GF4" i="8"/>
  <c r="GG4" i="8"/>
  <c r="GH4" i="8"/>
  <c r="GA4" i="8"/>
  <c r="FT4" i="8"/>
  <c r="FU4" i="8"/>
  <c r="FV4" i="8"/>
  <c r="FW4" i="8"/>
  <c r="FX4" i="8"/>
  <c r="FY4" i="8"/>
  <c r="FZ4" i="8"/>
  <c r="FS4" i="8"/>
  <c r="FL4" i="8"/>
  <c r="FM4" i="8"/>
  <c r="FN4" i="8"/>
  <c r="FO4" i="8"/>
  <c r="FP4" i="8"/>
  <c r="FQ4" i="8"/>
  <c r="FR4" i="8"/>
  <c r="FK4" i="8"/>
  <c r="FF4" i="8"/>
  <c r="FG4" i="8"/>
  <c r="FH4" i="8"/>
  <c r="FI4" i="8"/>
  <c r="FJ4" i="8"/>
  <c r="FE4" i="8"/>
  <c r="FD4" i="8"/>
  <c r="FB4" i="8"/>
  <c r="FA4" i="8"/>
  <c r="EC4" i="8"/>
  <c r="DX4" i="8"/>
  <c r="DY4" i="8"/>
  <c r="DZ4" i="8"/>
  <c r="EA4" i="8"/>
  <c r="EB4" i="8"/>
  <c r="DW4" i="8"/>
  <c r="DM4" i="8"/>
  <c r="DN4" i="8"/>
  <c r="DO4" i="8"/>
  <c r="DP4" i="8"/>
  <c r="DQ4" i="8"/>
  <c r="DR4" i="8"/>
  <c r="DS4" i="8"/>
  <c r="DT4" i="8"/>
  <c r="DU4" i="8"/>
  <c r="DV4" i="8"/>
  <c r="DL4" i="8"/>
  <c r="DK4" i="8"/>
  <c r="CZ4" i="8"/>
  <c r="DA4" i="8"/>
  <c r="DB4" i="8"/>
  <c r="DC4" i="8"/>
  <c r="DD4" i="8"/>
  <c r="DE4" i="8"/>
  <c r="DF4" i="8"/>
  <c r="DG4" i="8"/>
  <c r="DH4" i="8"/>
  <c r="DI4" i="8"/>
  <c r="DJ4" i="8"/>
  <c r="CY4" i="8"/>
  <c r="CU4" i="8"/>
  <c r="CV4" i="8"/>
  <c r="CW4" i="8"/>
  <c r="CX4" i="8"/>
  <c r="CT4" i="8"/>
  <c r="CO4" i="8"/>
  <c r="CP4" i="8"/>
  <c r="CQ4" i="8"/>
  <c r="CR4" i="8"/>
  <c r="CS4" i="8"/>
  <c r="CN4" i="8"/>
  <c r="CM4" i="8"/>
  <c r="CL4" i="8"/>
  <c r="CB4" i="8"/>
  <c r="CC4" i="8"/>
  <c r="CD4" i="8"/>
  <c r="CE4" i="8"/>
  <c r="CF4" i="8"/>
  <c r="CG4" i="8"/>
  <c r="CH4" i="8"/>
  <c r="CI4" i="8"/>
  <c r="CJ4" i="8"/>
  <c r="CK4" i="8"/>
  <c r="CA4" i="8"/>
  <c r="AK49" i="5"/>
  <c r="AL4" i="8" s="1"/>
  <c r="O4" i="8"/>
  <c r="AI29" i="5"/>
  <c r="D4" i="8" s="1"/>
  <c r="AI427" i="5" l="1"/>
  <c r="GU4" i="8" s="1"/>
  <c r="AI434" i="5"/>
  <c r="GX4" i="8" s="1"/>
  <c r="AL45" i="5"/>
  <c r="AC4" i="8" s="1"/>
  <c r="AP31" i="5" l="1"/>
  <c r="L4" i="8" s="1"/>
  <c r="AK218" i="5" l="1"/>
  <c r="EZ4" i="8" s="1"/>
  <c r="AJ218" i="5"/>
  <c r="EY4" i="8" s="1"/>
  <c r="AI218" i="5"/>
  <c r="EX4" i="8" s="1"/>
  <c r="AR214" i="5"/>
  <c r="EW4" i="8" s="1"/>
  <c r="AQ214" i="5"/>
  <c r="EV4" i="8" s="1"/>
  <c r="AP214" i="5"/>
  <c r="EU4" i="8" s="1"/>
  <c r="AO214" i="5"/>
  <c r="ET4" i="8" s="1"/>
  <c r="AN214" i="5"/>
  <c r="ES4" i="8" s="1"/>
  <c r="AM214" i="5"/>
  <c r="ER4" i="8" s="1"/>
  <c r="AL214" i="5"/>
  <c r="EQ4" i="8" s="1"/>
  <c r="AK214" i="5"/>
  <c r="EP4" i="8" s="1"/>
  <c r="AJ214" i="5"/>
  <c r="EO4" i="8" s="1"/>
  <c r="AI214" i="5"/>
  <c r="EN4" i="8" s="1"/>
  <c r="AR210" i="5"/>
  <c r="EM4" i="8" s="1"/>
  <c r="AQ210" i="5"/>
  <c r="EL4" i="8" s="1"/>
  <c r="AP210" i="5"/>
  <c r="EK4" i="8" s="1"/>
  <c r="AO210" i="5"/>
  <c r="EJ4" i="8" s="1"/>
  <c r="AN210" i="5"/>
  <c r="EI4" i="8" s="1"/>
  <c r="AM210" i="5"/>
  <c r="EH4" i="8" s="1"/>
  <c r="AL210" i="5"/>
  <c r="EG4" i="8" s="1"/>
  <c r="AK210" i="5"/>
  <c r="EF4" i="8" s="1"/>
  <c r="AJ210" i="5"/>
  <c r="EE4" i="8" s="1"/>
  <c r="AI210" i="5"/>
  <c r="ED4" i="8" s="1"/>
  <c r="AM61" i="5"/>
  <c r="BZ4" i="8" s="1"/>
  <c r="AL61" i="5"/>
  <c r="BY4" i="8" s="1"/>
  <c r="AK61" i="5"/>
  <c r="BX4" i="8" s="1"/>
  <c r="AJ61" i="5"/>
  <c r="BW4" i="8" s="1"/>
  <c r="AI61" i="5"/>
  <c r="BV4" i="8" s="1"/>
  <c r="AI59" i="5"/>
  <c r="BU4" i="8" s="1"/>
  <c r="AK57" i="5"/>
  <c r="BN4" i="8" s="1"/>
  <c r="AL57" i="5"/>
  <c r="BO4" i="8" s="1"/>
  <c r="AM57" i="5"/>
  <c r="BP4" i="8" s="1"/>
  <c r="AN57" i="5"/>
  <c r="BQ4" i="8" s="1"/>
  <c r="AO57" i="5"/>
  <c r="BR4" i="8" s="1"/>
  <c r="AP57" i="5"/>
  <c r="BS4" i="8" s="1"/>
  <c r="AQ57" i="5"/>
  <c r="BT4" i="8" s="1"/>
  <c r="AJ57" i="5"/>
  <c r="BM4" i="8" s="1"/>
  <c r="AK55" i="5"/>
  <c r="BF4" i="8" s="1"/>
  <c r="AL55" i="5"/>
  <c r="BG4" i="8" s="1"/>
  <c r="AM55" i="5"/>
  <c r="BH4" i="8" s="1"/>
  <c r="AN55" i="5"/>
  <c r="BI4" i="8" s="1"/>
  <c r="AO55" i="5"/>
  <c r="BJ4" i="8" s="1"/>
  <c r="AP55" i="5"/>
  <c r="BK4" i="8" s="1"/>
  <c r="AQ55" i="5"/>
  <c r="BL4" i="8" s="1"/>
  <c r="AJ55" i="5"/>
  <c r="BE4" i="8" s="1"/>
  <c r="AQ53" i="5"/>
  <c r="BD4" i="8" s="1"/>
  <c r="AP53" i="5"/>
  <c r="BC4" i="8" s="1"/>
  <c r="AO53" i="5"/>
  <c r="BB4" i="8" s="1"/>
  <c r="AN53" i="5"/>
  <c r="BA4" i="8" s="1"/>
  <c r="AM53" i="5"/>
  <c r="AZ4" i="8" s="1"/>
  <c r="AL53" i="5"/>
  <c r="AY4" i="8" s="1"/>
  <c r="AK53" i="5"/>
  <c r="AX4" i="8" s="1"/>
  <c r="AJ53" i="5"/>
  <c r="AW4" i="8" s="1"/>
  <c r="AI53" i="5"/>
  <c r="AV4" i="8" s="1"/>
  <c r="AQ51" i="5"/>
  <c r="AU4" i="8" s="1"/>
  <c r="AP51" i="5"/>
  <c r="AT4" i="8" s="1"/>
  <c r="AO51" i="5"/>
  <c r="AS4" i="8" s="1"/>
  <c r="AN51" i="5"/>
  <c r="AR4" i="8" s="1"/>
  <c r="AM51" i="5"/>
  <c r="AQ4" i="8" s="1"/>
  <c r="AL51" i="5"/>
  <c r="AP4" i="8" s="1"/>
  <c r="AK51" i="5"/>
  <c r="AO4" i="8" s="1"/>
  <c r="AJ51" i="5"/>
  <c r="AN4" i="8" s="1"/>
  <c r="AI51" i="5"/>
  <c r="AM4" i="8" s="1"/>
  <c r="AJ49" i="5"/>
  <c r="AK4" i="8" s="1"/>
  <c r="AI49" i="5"/>
  <c r="AJ4" i="8" s="1"/>
  <c r="AJ47" i="5"/>
  <c r="AI4" i="8" s="1"/>
  <c r="AI47" i="5"/>
  <c r="AH4" i="8" s="1"/>
  <c r="AQ45" i="5"/>
  <c r="AG4" i="8" s="1"/>
  <c r="AP45" i="5"/>
  <c r="AF4" i="8" s="1"/>
  <c r="AO45" i="5"/>
  <c r="AE4" i="8" s="1"/>
  <c r="AN45" i="5"/>
  <c r="AD4" i="8" s="1"/>
  <c r="AM45" i="5"/>
  <c r="AK45" i="5"/>
  <c r="AB4" i="8" s="1"/>
  <c r="AJ45" i="5"/>
  <c r="AA4" i="8" s="1"/>
  <c r="AI45" i="5"/>
  <c r="Z4" i="8" s="1"/>
  <c r="AI43" i="5"/>
  <c r="Y4" i="8" s="1"/>
  <c r="AI41" i="5"/>
  <c r="N4" i="8" s="1"/>
  <c r="AJ39" i="5"/>
  <c r="X4" i="8" s="1"/>
  <c r="AI39" i="5"/>
  <c r="W4" i="8" s="1"/>
  <c r="AL37" i="5"/>
  <c r="V4" i="8" s="1"/>
  <c r="AK37" i="5"/>
  <c r="U4" i="8" s="1"/>
  <c r="AJ37" i="5"/>
  <c r="T4" i="8" s="1"/>
  <c r="AI37" i="5"/>
  <c r="S4" i="8" s="1"/>
  <c r="AK35" i="5"/>
  <c r="R4" i="8" s="1"/>
  <c r="AJ35" i="5"/>
  <c r="P4" i="8" s="1"/>
  <c r="AI27" i="5"/>
  <c r="C4" i="8" s="1"/>
  <c r="AI35" i="5"/>
  <c r="Q4" i="8" s="1"/>
  <c r="AQ31" i="5"/>
  <c r="M4" i="8" s="1"/>
  <c r="AO31" i="5"/>
  <c r="K4" i="8" s="1"/>
  <c r="AN31" i="5"/>
  <c r="J4" i="8" s="1"/>
  <c r="AM31" i="5"/>
  <c r="I4" i="8" s="1"/>
  <c r="AL31" i="5"/>
  <c r="H4" i="8" s="1"/>
  <c r="AK31" i="5"/>
  <c r="G4" i="8" s="1"/>
  <c r="AJ31" i="5"/>
  <c r="F4" i="8" s="1"/>
  <c r="AI31" i="5"/>
  <c r="E4" i="8" s="1"/>
  <c r="AI5" i="5"/>
  <c r="B4" i="8" s="1"/>
  <c r="AI521" i="5"/>
  <c r="HR4" i="8" s="1"/>
  <c r="AI517" i="5"/>
  <c r="HQ4" i="8" s="1"/>
  <c r="AI512" i="5"/>
  <c r="HP4" i="8" s="1"/>
  <c r="AI507" i="5"/>
  <c r="HO4" i="8" s="1"/>
  <c r="AI502" i="5"/>
  <c r="HN4" i="8" s="1"/>
  <c r="AI498" i="5"/>
  <c r="HM4" i="8" s="1"/>
  <c r="AI492" i="5"/>
  <c r="HL4" i="8" s="1"/>
  <c r="AI490" i="5"/>
  <c r="HK4" i="8" s="1"/>
  <c r="AI487" i="5"/>
  <c r="HJ4" i="8" s="1"/>
  <c r="AI480" i="5"/>
  <c r="HI4" i="8" s="1"/>
  <c r="AI476" i="5"/>
  <c r="HH4" i="8" s="1"/>
  <c r="AI471" i="5"/>
  <c r="HG4" i="8" s="1"/>
  <c r="AI461" i="5"/>
  <c r="HE4" i="8" s="1"/>
  <c r="AI457" i="5"/>
  <c r="HD4" i="8" s="1"/>
  <c r="AI453" i="5"/>
  <c r="HC4" i="8" s="1"/>
  <c r="AI465" i="5"/>
  <c r="HF4" i="8" s="1"/>
  <c r="AI449" i="5"/>
  <c r="HB4" i="8" s="1"/>
  <c r="AI441" i="5"/>
  <c r="GZ4" i="8" s="1"/>
  <c r="AI437" i="5"/>
  <c r="GY4" i="8" s="1"/>
  <c r="AI425" i="5"/>
  <c r="GT4" i="8" s="1"/>
  <c r="AI358" i="5" l="1"/>
  <c r="GI4" i="8" s="1"/>
  <c r="E216" i="5"/>
  <c r="AG521" i="5" l="1"/>
  <c r="AF480" i="5"/>
  <c r="AF476" i="5"/>
  <c r="AF471" i="5"/>
  <c r="P492" i="5" l="1"/>
  <c r="AF461" i="5"/>
  <c r="AG492" i="5"/>
  <c r="AF457" i="5"/>
  <c r="AF453" i="5"/>
  <c r="AF465" i="5"/>
  <c r="AF449" i="5"/>
  <c r="AF441" i="5"/>
  <c r="AF437" i="5"/>
  <c r="AE433" i="5"/>
  <c r="O433" i="5"/>
  <c r="AG517" i="5"/>
  <c r="AG512" i="5"/>
  <c r="AG507" i="5"/>
  <c r="AG502" i="5"/>
  <c r="AG498" i="5"/>
  <c r="AF360" i="5"/>
</calcChain>
</file>

<file path=xl/sharedStrings.xml><?xml version="1.0" encoding="utf-8"?>
<sst xmlns="http://schemas.openxmlformats.org/spreadsheetml/2006/main" count="812" uniqueCount="602">
  <si>
    <t>会員番号</t>
    <rPh sb="0" eb="2">
      <t>カイイン</t>
    </rPh>
    <rPh sb="2" eb="4">
      <t>バンゴウ</t>
    </rPh>
    <phoneticPr fontId="6"/>
  </si>
  <si>
    <t>年</t>
    <rPh sb="0" eb="1">
      <t>ネン</t>
    </rPh>
    <phoneticPr fontId="6"/>
  </si>
  <si>
    <t>　学生の方または社会人経験をお持ちでない方</t>
    <rPh sb="1" eb="3">
      <t>ガクセイ</t>
    </rPh>
    <rPh sb="4" eb="5">
      <t>カタ</t>
    </rPh>
    <rPh sb="8" eb="11">
      <t>シャカイジン</t>
    </rPh>
    <rPh sb="11" eb="13">
      <t>ケイケン</t>
    </rPh>
    <rPh sb="15" eb="16">
      <t>モ</t>
    </rPh>
    <rPh sb="20" eb="21">
      <t>カタ</t>
    </rPh>
    <phoneticPr fontId="6"/>
  </si>
  <si>
    <t>　社会人経験をお持ちの方</t>
    <rPh sb="1" eb="4">
      <t>シャカイジン</t>
    </rPh>
    <rPh sb="4" eb="6">
      <t>ケイケン</t>
    </rPh>
    <rPh sb="8" eb="9">
      <t>モ</t>
    </rPh>
    <rPh sb="11" eb="12">
      <t>カタ</t>
    </rPh>
    <phoneticPr fontId="6"/>
  </si>
  <si>
    <t>高校</t>
    <rPh sb="0" eb="2">
      <t>コウコウ</t>
    </rPh>
    <phoneticPr fontId="6"/>
  </si>
  <si>
    <t>大学</t>
    <rPh sb="0" eb="2">
      <t>ダイガク</t>
    </rPh>
    <phoneticPr fontId="6"/>
  </si>
  <si>
    <t>大学院</t>
    <rPh sb="0" eb="3">
      <t>ダイガクイン</t>
    </rPh>
    <phoneticPr fontId="6"/>
  </si>
  <si>
    <t>月</t>
    <rPh sb="0" eb="1">
      <t>ガツ</t>
    </rPh>
    <phoneticPr fontId="6"/>
  </si>
  <si>
    <t>課程</t>
    <rPh sb="0" eb="2">
      <t>カテイ</t>
    </rPh>
    <phoneticPr fontId="6"/>
  </si>
  <si>
    <t>Ⅱ．ＴＡＣのサービスについて</t>
    <phoneticPr fontId="6"/>
  </si>
  <si>
    <t>性別</t>
    <rPh sb="0" eb="2">
      <t>セイベツ</t>
    </rPh>
    <phoneticPr fontId="6"/>
  </si>
  <si>
    <t>氏　　名</t>
    <rPh sb="0" eb="1">
      <t>シ</t>
    </rPh>
    <rPh sb="3" eb="4">
      <t>メイ</t>
    </rPh>
    <phoneticPr fontId="6"/>
  </si>
  <si>
    <t>職　　業</t>
    <rPh sb="0" eb="1">
      <t>ショク</t>
    </rPh>
    <rPh sb="3" eb="4">
      <t>ギョウ</t>
    </rPh>
    <phoneticPr fontId="6"/>
  </si>
  <si>
    <t>・よく利用されていたフォロー制度は何ですか？（複数回答可）</t>
    <rPh sb="3" eb="5">
      <t>リヨウ</t>
    </rPh>
    <rPh sb="14" eb="16">
      <t>セイド</t>
    </rPh>
    <rPh sb="17" eb="18">
      <t>ナニ</t>
    </rPh>
    <rPh sb="23" eb="25">
      <t>フクスウ</t>
    </rPh>
    <rPh sb="25" eb="27">
      <t>カイトウ</t>
    </rPh>
    <rPh sb="27" eb="28">
      <t>カ</t>
    </rPh>
    <phoneticPr fontId="6"/>
  </si>
  <si>
    <t>校</t>
    <rPh sb="0" eb="1">
      <t>コウ</t>
    </rPh>
    <phoneticPr fontId="6"/>
  </si>
  <si>
    <t>よく利用されていた校舎を教えてください。</t>
    <rPh sb="2" eb="4">
      <t>リヨウ</t>
    </rPh>
    <rPh sb="9" eb="11">
      <t>コウシャ</t>
    </rPh>
    <rPh sb="12" eb="13">
      <t>オシ</t>
    </rPh>
    <phoneticPr fontId="6"/>
  </si>
  <si>
    <t>ＴＡＣ</t>
    <phoneticPr fontId="6"/>
  </si>
  <si>
    <t>6以上</t>
    <rPh sb="1" eb="3">
      <t>イジョウ</t>
    </rPh>
    <phoneticPr fontId="6"/>
  </si>
  <si>
    <t>⑫中学生以前</t>
    <rPh sb="1" eb="4">
      <t>チュウガクセイ</t>
    </rPh>
    <rPh sb="4" eb="6">
      <t>イゼン</t>
    </rPh>
    <phoneticPr fontId="6"/>
  </si>
  <si>
    <t>⑪就職後５年以上経過してから</t>
    <rPh sb="1" eb="4">
      <t>シュウショクゴ</t>
    </rPh>
    <rPh sb="5" eb="6">
      <t>ネン</t>
    </rPh>
    <rPh sb="6" eb="8">
      <t>イジョウ</t>
    </rPh>
    <rPh sb="8" eb="10">
      <t>ケイカ</t>
    </rPh>
    <phoneticPr fontId="6"/>
  </si>
  <si>
    <t>⑩就職後３～５年以内</t>
    <rPh sb="1" eb="4">
      <t>シュウショクゴ</t>
    </rPh>
    <rPh sb="7" eb="8">
      <t>ネン</t>
    </rPh>
    <rPh sb="8" eb="10">
      <t>イナイ</t>
    </rPh>
    <phoneticPr fontId="6"/>
  </si>
  <si>
    <t>通信</t>
    <rPh sb="0" eb="2">
      <t>ツウシン</t>
    </rPh>
    <phoneticPr fontId="6"/>
  </si>
  <si>
    <t>⑨就職後３年以内</t>
    <rPh sb="1" eb="4">
      <t>シュウショクゴ</t>
    </rPh>
    <rPh sb="5" eb="6">
      <t>ネン</t>
    </rPh>
    <rPh sb="6" eb="8">
      <t>イナイ</t>
    </rPh>
    <phoneticPr fontId="6"/>
  </si>
  <si>
    <t>福岡校</t>
    <rPh sb="0" eb="2">
      <t>フクオカ</t>
    </rPh>
    <rPh sb="2" eb="3">
      <t>コウ</t>
    </rPh>
    <phoneticPr fontId="6"/>
  </si>
  <si>
    <t>⑧大学卒業後</t>
    <rPh sb="1" eb="3">
      <t>ダイガク</t>
    </rPh>
    <rPh sb="3" eb="5">
      <t>ソツギョウ</t>
    </rPh>
    <rPh sb="5" eb="6">
      <t>ゴ</t>
    </rPh>
    <phoneticPr fontId="6"/>
  </si>
  <si>
    <t>広島校</t>
    <rPh sb="0" eb="2">
      <t>ヒロシマ</t>
    </rPh>
    <rPh sb="2" eb="3">
      <t>コウ</t>
    </rPh>
    <phoneticPr fontId="6"/>
  </si>
  <si>
    <t>⑦大学４年</t>
    <rPh sb="1" eb="3">
      <t>ダイガク</t>
    </rPh>
    <rPh sb="4" eb="5">
      <t>ネン</t>
    </rPh>
    <phoneticPr fontId="6"/>
  </si>
  <si>
    <t>神戸校</t>
    <rPh sb="0" eb="2">
      <t>コウベ</t>
    </rPh>
    <rPh sb="2" eb="3">
      <t>コウ</t>
    </rPh>
    <phoneticPr fontId="6"/>
  </si>
  <si>
    <t>8001以上</t>
    <rPh sb="4" eb="6">
      <t>イジョウ</t>
    </rPh>
    <phoneticPr fontId="6"/>
  </si>
  <si>
    <t>⑥大学３年</t>
    <rPh sb="1" eb="3">
      <t>ダイガク</t>
    </rPh>
    <rPh sb="4" eb="5">
      <t>ネン</t>
    </rPh>
    <phoneticPr fontId="6"/>
  </si>
  <si>
    <t>なんば校</t>
    <rPh sb="3" eb="4">
      <t>コウ</t>
    </rPh>
    <phoneticPr fontId="6"/>
  </si>
  <si>
    <t>⑤大学２年</t>
    <rPh sb="1" eb="3">
      <t>ダイガク</t>
    </rPh>
    <rPh sb="4" eb="5">
      <t>ネン</t>
    </rPh>
    <phoneticPr fontId="6"/>
  </si>
  <si>
    <t>梅田校</t>
    <rPh sb="0" eb="2">
      <t>ウメダ</t>
    </rPh>
    <rPh sb="2" eb="3">
      <t>コウ</t>
    </rPh>
    <phoneticPr fontId="6"/>
  </si>
  <si>
    <t>④大学１年</t>
    <rPh sb="1" eb="3">
      <t>ダイガク</t>
    </rPh>
    <rPh sb="4" eb="5">
      <t>ネン</t>
    </rPh>
    <phoneticPr fontId="6"/>
  </si>
  <si>
    <t>京都校</t>
    <rPh sb="0" eb="2">
      <t>キョウト</t>
    </rPh>
    <rPh sb="2" eb="3">
      <t>コウ</t>
    </rPh>
    <phoneticPr fontId="6"/>
  </si>
  <si>
    <t>③高校３年</t>
    <rPh sb="1" eb="3">
      <t>コウコウ</t>
    </rPh>
    <rPh sb="4" eb="5">
      <t>ネン</t>
    </rPh>
    <phoneticPr fontId="6"/>
  </si>
  <si>
    <t>名古屋校</t>
    <rPh sb="0" eb="3">
      <t>ナゴヤ</t>
    </rPh>
    <rPh sb="3" eb="4">
      <t>コウ</t>
    </rPh>
    <phoneticPr fontId="6"/>
  </si>
  <si>
    <t>②高校２年</t>
    <rPh sb="1" eb="3">
      <t>コウコウ</t>
    </rPh>
    <rPh sb="4" eb="5">
      <t>ネン</t>
    </rPh>
    <phoneticPr fontId="6"/>
  </si>
  <si>
    <t>大宮校</t>
    <rPh sb="0" eb="2">
      <t>オオミヤ</t>
    </rPh>
    <rPh sb="2" eb="3">
      <t>コウ</t>
    </rPh>
    <phoneticPr fontId="6"/>
  </si>
  <si>
    <t>⑥全経１級合格レベル</t>
    <rPh sb="1" eb="2">
      <t>ゼン</t>
    </rPh>
    <rPh sb="2" eb="3">
      <t>キョウ</t>
    </rPh>
    <rPh sb="4" eb="5">
      <t>キュウ</t>
    </rPh>
    <rPh sb="5" eb="7">
      <t>ゴウカク</t>
    </rPh>
    <phoneticPr fontId="6"/>
  </si>
  <si>
    <t>×</t>
    <phoneticPr fontId="6"/>
  </si>
  <si>
    <t>①高校１年</t>
    <rPh sb="1" eb="3">
      <t>コウコウ</t>
    </rPh>
    <rPh sb="4" eb="5">
      <t>ネン</t>
    </rPh>
    <phoneticPr fontId="6"/>
  </si>
  <si>
    <t>日吉校</t>
    <rPh sb="0" eb="2">
      <t>ヒヨシ</t>
    </rPh>
    <rPh sb="2" eb="3">
      <t>コウ</t>
    </rPh>
    <phoneticPr fontId="6"/>
  </si>
  <si>
    <t>⑤全経上級合格レベル</t>
    <rPh sb="1" eb="2">
      <t>ゼン</t>
    </rPh>
    <rPh sb="2" eb="3">
      <t>キョウ</t>
    </rPh>
    <rPh sb="3" eb="5">
      <t>ジョウキュウ</t>
    </rPh>
    <rPh sb="5" eb="7">
      <t>ゴウカク</t>
    </rPh>
    <phoneticPr fontId="6"/>
  </si>
  <si>
    <t>○</t>
    <phoneticPr fontId="6"/>
  </si>
  <si>
    <t>横浜校</t>
    <rPh sb="0" eb="2">
      <t>ヨコハマ</t>
    </rPh>
    <rPh sb="2" eb="3">
      <t>コウ</t>
    </rPh>
    <phoneticPr fontId="6"/>
  </si>
  <si>
    <t>④日商１級合格レベル</t>
    <rPh sb="1" eb="3">
      <t>ニッショウ</t>
    </rPh>
    <rPh sb="4" eb="5">
      <t>キュウ</t>
    </rPh>
    <rPh sb="5" eb="7">
      <t>ゴウカク</t>
    </rPh>
    <phoneticPr fontId="6"/>
  </si>
  <si>
    <t>⑫</t>
    <phoneticPr fontId="6"/>
  </si>
  <si>
    <t>中退</t>
    <rPh sb="0" eb="2">
      <t>チュウタイ</t>
    </rPh>
    <phoneticPr fontId="6"/>
  </si>
  <si>
    <t>町田校</t>
    <rPh sb="0" eb="2">
      <t>マチダ</t>
    </rPh>
    <rPh sb="2" eb="3">
      <t>コウ</t>
    </rPh>
    <phoneticPr fontId="6"/>
  </si>
  <si>
    <t>③日商２級合格レベル</t>
    <rPh sb="1" eb="3">
      <t>ニッショウ</t>
    </rPh>
    <rPh sb="4" eb="5">
      <t>キュウ</t>
    </rPh>
    <rPh sb="5" eb="7">
      <t>ゴウカク</t>
    </rPh>
    <phoneticPr fontId="6"/>
  </si>
  <si>
    <t>⑪</t>
    <phoneticPr fontId="6"/>
  </si>
  <si>
    <t>単位取得退学</t>
    <rPh sb="0" eb="2">
      <t>タンイ</t>
    </rPh>
    <rPh sb="2" eb="4">
      <t>シュトク</t>
    </rPh>
    <rPh sb="4" eb="6">
      <t>タイガク</t>
    </rPh>
    <phoneticPr fontId="6"/>
  </si>
  <si>
    <t>上級答練パック生</t>
    <rPh sb="0" eb="2">
      <t>ジョウキュウ</t>
    </rPh>
    <rPh sb="2" eb="4">
      <t>トウレン</t>
    </rPh>
    <rPh sb="7" eb="8">
      <t>セイ</t>
    </rPh>
    <phoneticPr fontId="6"/>
  </si>
  <si>
    <t>立川校</t>
    <rPh sb="0" eb="2">
      <t>タチカワ</t>
    </rPh>
    <rPh sb="2" eb="3">
      <t>コウ</t>
    </rPh>
    <phoneticPr fontId="6"/>
  </si>
  <si>
    <t>②日商３級合格レベル</t>
    <rPh sb="1" eb="3">
      <t>ニッショウ</t>
    </rPh>
    <rPh sb="4" eb="5">
      <t>キュウ</t>
    </rPh>
    <rPh sb="5" eb="7">
      <t>ゴウカク</t>
    </rPh>
    <phoneticPr fontId="6"/>
  </si>
  <si>
    <t>⑩</t>
    <phoneticPr fontId="6"/>
  </si>
  <si>
    <t>修了</t>
    <rPh sb="0" eb="2">
      <t>シュウリョウ</t>
    </rPh>
    <phoneticPr fontId="6"/>
  </si>
  <si>
    <t>上級圧縮総合本科生</t>
    <rPh sb="0" eb="2">
      <t>ジョウキュウ</t>
    </rPh>
    <rPh sb="2" eb="4">
      <t>アッシュク</t>
    </rPh>
    <rPh sb="4" eb="6">
      <t>ソウゴウ</t>
    </rPh>
    <rPh sb="6" eb="8">
      <t>ホンカ</t>
    </rPh>
    <rPh sb="8" eb="9">
      <t>セイ</t>
    </rPh>
    <phoneticPr fontId="6"/>
  </si>
  <si>
    <t>八重洲校</t>
    <rPh sb="0" eb="3">
      <t>ヤエス</t>
    </rPh>
    <rPh sb="3" eb="4">
      <t>コウ</t>
    </rPh>
    <phoneticPr fontId="6"/>
  </si>
  <si>
    <t>①初心者</t>
    <rPh sb="1" eb="4">
      <t>ショシンシャ</t>
    </rPh>
    <phoneticPr fontId="6"/>
  </si>
  <si>
    <t>⑨</t>
    <phoneticPr fontId="6"/>
  </si>
  <si>
    <t>卒業</t>
    <rPh sb="0" eb="2">
      <t>ソツギョウ</t>
    </rPh>
    <phoneticPr fontId="6"/>
  </si>
  <si>
    <t>上級総合本科生</t>
    <rPh sb="0" eb="2">
      <t>ジョウキュウ</t>
    </rPh>
    <rPh sb="2" eb="4">
      <t>ソウゴウ</t>
    </rPh>
    <rPh sb="4" eb="6">
      <t>ホンカ</t>
    </rPh>
    <rPh sb="6" eb="7">
      <t>セイ</t>
    </rPh>
    <phoneticPr fontId="6"/>
  </si>
  <si>
    <t>渋谷校</t>
    <rPh sb="0" eb="2">
      <t>シブヤ</t>
    </rPh>
    <rPh sb="2" eb="3">
      <t>コウ</t>
    </rPh>
    <phoneticPr fontId="6"/>
  </si>
  <si>
    <t>⑧</t>
    <phoneticPr fontId="6"/>
  </si>
  <si>
    <t>4年在学中</t>
    <rPh sb="1" eb="2">
      <t>ネン</t>
    </rPh>
    <rPh sb="2" eb="5">
      <t>ザイガクチュウ</t>
    </rPh>
    <phoneticPr fontId="6"/>
  </si>
  <si>
    <t>2年ステップマスター本科生</t>
    <rPh sb="1" eb="2">
      <t>ネン</t>
    </rPh>
    <rPh sb="10" eb="12">
      <t>ホンカ</t>
    </rPh>
    <rPh sb="12" eb="13">
      <t>セイ</t>
    </rPh>
    <phoneticPr fontId="6"/>
  </si>
  <si>
    <t>池袋校</t>
    <rPh sb="0" eb="2">
      <t>イケブクロ</t>
    </rPh>
    <rPh sb="2" eb="3">
      <t>コウ</t>
    </rPh>
    <phoneticPr fontId="6"/>
  </si>
  <si>
    <t>カセット通信</t>
    <rPh sb="4" eb="6">
      <t>ツウシン</t>
    </rPh>
    <phoneticPr fontId="6"/>
  </si>
  <si>
    <t>⑦</t>
    <phoneticPr fontId="6"/>
  </si>
  <si>
    <t>3年在学中</t>
    <rPh sb="1" eb="2">
      <t>ネン</t>
    </rPh>
    <rPh sb="2" eb="5">
      <t>ザイガクチュウ</t>
    </rPh>
    <phoneticPr fontId="6"/>
  </si>
  <si>
    <t>チャレンジ本科生</t>
    <rPh sb="5" eb="7">
      <t>ホンカ</t>
    </rPh>
    <rPh sb="7" eb="8">
      <t>セイ</t>
    </rPh>
    <phoneticPr fontId="6"/>
  </si>
  <si>
    <t>早稲田校</t>
    <rPh sb="0" eb="3">
      <t>ワセダ</t>
    </rPh>
    <rPh sb="3" eb="4">
      <t>コウ</t>
    </rPh>
    <phoneticPr fontId="6"/>
  </si>
  <si>
    <t>ダウンロード通信</t>
    <rPh sb="6" eb="8">
      <t>ツウシン</t>
    </rPh>
    <phoneticPr fontId="6"/>
  </si>
  <si>
    <t>⑥</t>
    <phoneticPr fontId="6"/>
  </si>
  <si>
    <t>2年在学中</t>
    <rPh sb="1" eb="2">
      <t>ネン</t>
    </rPh>
    <rPh sb="2" eb="5">
      <t>ザイガクチュウ</t>
    </rPh>
    <phoneticPr fontId="6"/>
  </si>
  <si>
    <t>1年本科生</t>
    <rPh sb="1" eb="2">
      <t>ネン</t>
    </rPh>
    <rPh sb="2" eb="4">
      <t>ホンカ</t>
    </rPh>
    <rPh sb="4" eb="5">
      <t>セイ</t>
    </rPh>
    <phoneticPr fontId="6"/>
  </si>
  <si>
    <t>新宿校</t>
    <rPh sb="0" eb="2">
      <t>シンジュク</t>
    </rPh>
    <rPh sb="2" eb="3">
      <t>コウ</t>
    </rPh>
    <phoneticPr fontId="6"/>
  </si>
  <si>
    <t>ＤＶＤ通信</t>
    <rPh sb="3" eb="5">
      <t>ツウシン</t>
    </rPh>
    <phoneticPr fontId="6"/>
  </si>
  <si>
    <t>⑤</t>
    <phoneticPr fontId="6"/>
  </si>
  <si>
    <t>1年在学中</t>
    <rPh sb="1" eb="2">
      <t>ネン</t>
    </rPh>
    <rPh sb="2" eb="5">
      <t>ザイガクチュウ</t>
    </rPh>
    <phoneticPr fontId="6"/>
  </si>
  <si>
    <t>1.5年本科生</t>
    <rPh sb="3" eb="4">
      <t>ネン</t>
    </rPh>
    <rPh sb="4" eb="6">
      <t>ホンカ</t>
    </rPh>
    <rPh sb="6" eb="7">
      <t>セイ</t>
    </rPh>
    <phoneticPr fontId="6"/>
  </si>
  <si>
    <t>水道橋校</t>
    <rPh sb="0" eb="3">
      <t>スイドウバシ</t>
    </rPh>
    <rPh sb="3" eb="4">
      <t>コウ</t>
    </rPh>
    <phoneticPr fontId="6"/>
  </si>
  <si>
    <t>WEB+ダウンロード通信</t>
    <rPh sb="10" eb="12">
      <t>ツウシン</t>
    </rPh>
    <phoneticPr fontId="6"/>
  </si>
  <si>
    <t>統計学</t>
    <rPh sb="0" eb="3">
      <t>トウケイガク</t>
    </rPh>
    <phoneticPr fontId="6"/>
  </si>
  <si>
    <t>④</t>
    <phoneticPr fontId="6"/>
  </si>
  <si>
    <t>女</t>
    <rPh sb="0" eb="1">
      <t>オンナ</t>
    </rPh>
    <phoneticPr fontId="6"/>
  </si>
  <si>
    <t>1.5年L本科生</t>
    <rPh sb="3" eb="4">
      <t>ネン</t>
    </rPh>
    <rPh sb="5" eb="7">
      <t>ホンカ</t>
    </rPh>
    <rPh sb="7" eb="8">
      <t>セイ</t>
    </rPh>
    <phoneticPr fontId="6"/>
  </si>
  <si>
    <t>仙台校</t>
    <rPh sb="0" eb="2">
      <t>センダイ</t>
    </rPh>
    <rPh sb="2" eb="3">
      <t>コウ</t>
    </rPh>
    <phoneticPr fontId="6"/>
  </si>
  <si>
    <t>WEB通信</t>
    <rPh sb="3" eb="5">
      <t>ツウシン</t>
    </rPh>
    <phoneticPr fontId="6"/>
  </si>
  <si>
    <t>民法</t>
    <rPh sb="0" eb="2">
      <t>ミンポウ</t>
    </rPh>
    <phoneticPr fontId="6"/>
  </si>
  <si>
    <t>③</t>
    <phoneticPr fontId="6"/>
  </si>
  <si>
    <t>男</t>
    <rPh sb="0" eb="1">
      <t>オトコ</t>
    </rPh>
    <phoneticPr fontId="6"/>
  </si>
  <si>
    <t>２年本科生</t>
    <rPh sb="1" eb="2">
      <t>ネン</t>
    </rPh>
    <rPh sb="2" eb="4">
      <t>ホンカ</t>
    </rPh>
    <rPh sb="4" eb="5">
      <t>セイ</t>
    </rPh>
    <phoneticPr fontId="6"/>
  </si>
  <si>
    <t>札幌校</t>
    <rPh sb="0" eb="2">
      <t>サッポロ</t>
    </rPh>
    <rPh sb="2" eb="3">
      <t>コウ</t>
    </rPh>
    <phoneticPr fontId="6"/>
  </si>
  <si>
    <t>通学+DVD</t>
    <rPh sb="0" eb="2">
      <t>ツウガク</t>
    </rPh>
    <phoneticPr fontId="6"/>
  </si>
  <si>
    <t>経済学</t>
    <rPh sb="0" eb="3">
      <t>ケイザイガク</t>
    </rPh>
    <phoneticPr fontId="6"/>
  </si>
  <si>
    <t>②</t>
    <phoneticPr fontId="6"/>
  </si>
  <si>
    <t>平成</t>
    <rPh sb="0" eb="2">
      <t>ヘイセイ</t>
    </rPh>
    <phoneticPr fontId="6"/>
  </si>
  <si>
    <t>通学+WEB</t>
    <rPh sb="0" eb="2">
      <t>ツウガク</t>
    </rPh>
    <phoneticPr fontId="6"/>
  </si>
  <si>
    <t>経営学</t>
    <rPh sb="0" eb="3">
      <t>ケイエイガク</t>
    </rPh>
    <phoneticPr fontId="6"/>
  </si>
  <si>
    <t>①</t>
    <phoneticPr fontId="6"/>
  </si>
  <si>
    <t>昭和</t>
    <rPh sb="0" eb="2">
      <t>ショウワ</t>
    </rPh>
    <phoneticPr fontId="6"/>
  </si>
  <si>
    <t>教室</t>
    <rPh sb="0" eb="2">
      <t>キョウシツ</t>
    </rPh>
    <phoneticPr fontId="6"/>
  </si>
  <si>
    <t>論文</t>
    <rPh sb="0" eb="2">
      <t>ロンブン</t>
    </rPh>
    <phoneticPr fontId="6"/>
  </si>
  <si>
    <t>５月
短答</t>
    <rPh sb="1" eb="2">
      <t>ガツ</t>
    </rPh>
    <rPh sb="3" eb="5">
      <t>タントウ</t>
    </rPh>
    <phoneticPr fontId="6"/>
  </si>
  <si>
    <t>12月
短答</t>
    <rPh sb="2" eb="3">
      <t>ガツ</t>
    </rPh>
    <rPh sb="4" eb="6">
      <t>タントウ</t>
    </rPh>
    <phoneticPr fontId="6"/>
  </si>
  <si>
    <t>会計学</t>
    <rPh sb="0" eb="3">
      <t>カイケイガク</t>
    </rPh>
    <phoneticPr fontId="6"/>
  </si>
  <si>
    <t>受験した試験全てを選んでください。
（短答式の試し受験を除く）</t>
    <rPh sb="0" eb="2">
      <t>ジュケン</t>
    </rPh>
    <rPh sb="4" eb="6">
      <t>シケン</t>
    </rPh>
    <rPh sb="6" eb="7">
      <t>スベ</t>
    </rPh>
    <rPh sb="9" eb="10">
      <t>エラ</t>
    </rPh>
    <rPh sb="19" eb="21">
      <t>タントウ</t>
    </rPh>
    <rPh sb="21" eb="22">
      <t>シキ</t>
    </rPh>
    <rPh sb="23" eb="24">
      <t>タメ</t>
    </rPh>
    <rPh sb="25" eb="27">
      <t>ジュケン</t>
    </rPh>
    <rPh sb="28" eb="29">
      <t>ノゾ</t>
    </rPh>
    <phoneticPr fontId="6"/>
  </si>
  <si>
    <t>受　験　経　歴</t>
    <rPh sb="0" eb="1">
      <t>ウケ</t>
    </rPh>
    <rPh sb="2" eb="3">
      <t>シルシ</t>
    </rPh>
    <rPh sb="4" eb="5">
      <t>ヘ</t>
    </rPh>
    <rPh sb="6" eb="7">
      <t>レキ</t>
    </rPh>
    <phoneticPr fontId="6"/>
  </si>
  <si>
    <t>大学在学中に会計関連のゼミ・サークルに所属していた方はゼミ・サークル名をご記入ください。</t>
    <rPh sb="0" eb="2">
      <t>ダイガク</t>
    </rPh>
    <rPh sb="2" eb="5">
      <t>ザイガクチュウ</t>
    </rPh>
    <rPh sb="6" eb="8">
      <t>カイケイ</t>
    </rPh>
    <rPh sb="8" eb="10">
      <t>カンレン</t>
    </rPh>
    <rPh sb="19" eb="21">
      <t>ショゾク</t>
    </rPh>
    <rPh sb="25" eb="26">
      <t>カタ</t>
    </rPh>
    <rPh sb="34" eb="35">
      <t>メイ</t>
    </rPh>
    <rPh sb="37" eb="39">
      <t>キニュウ</t>
    </rPh>
    <phoneticPr fontId="6"/>
  </si>
  <si>
    <t>日</t>
    <rPh sb="0" eb="1">
      <t>ヒ</t>
    </rPh>
    <phoneticPr fontId="6"/>
  </si>
  <si>
    <t>年号</t>
    <rPh sb="0" eb="2">
      <t>ネンゴウ</t>
    </rPh>
    <phoneticPr fontId="6"/>
  </si>
  <si>
    <t>生年月日</t>
    <rPh sb="0" eb="2">
      <t>セイネン</t>
    </rPh>
    <rPh sb="2" eb="4">
      <t>ガッピ</t>
    </rPh>
    <phoneticPr fontId="6"/>
  </si>
  <si>
    <t>学歴</t>
    <rPh sb="0" eb="2">
      <t>ガクレキ</t>
    </rPh>
    <phoneticPr fontId="6"/>
  </si>
  <si>
    <t>学部・学科</t>
    <rPh sb="0" eb="2">
      <t>ガクブ</t>
    </rPh>
    <rPh sb="3" eb="5">
      <t>ガッカ</t>
    </rPh>
    <phoneticPr fontId="6"/>
  </si>
  <si>
    <t>受験期間</t>
    <rPh sb="0" eb="2">
      <t>ジュケン</t>
    </rPh>
    <rPh sb="2" eb="4">
      <t>キカン</t>
    </rPh>
    <phoneticPr fontId="6"/>
  </si>
  <si>
    <t>職業</t>
    <rPh sb="0" eb="2">
      <t>ショクギョウ</t>
    </rPh>
    <phoneticPr fontId="6"/>
  </si>
  <si>
    <t>高校名</t>
    <rPh sb="0" eb="2">
      <t>コウコウ</t>
    </rPh>
    <rPh sb="2" eb="3">
      <t>メイ</t>
    </rPh>
    <phoneticPr fontId="6"/>
  </si>
  <si>
    <t>大学名</t>
    <rPh sb="0" eb="2">
      <t>ダイガク</t>
    </rPh>
    <rPh sb="2" eb="3">
      <t>メイ</t>
    </rPh>
    <phoneticPr fontId="6"/>
  </si>
  <si>
    <t>大学院名</t>
    <rPh sb="0" eb="2">
      <t>ダイガク</t>
    </rPh>
    <rPh sb="2" eb="3">
      <t>イン</t>
    </rPh>
    <rPh sb="3" eb="4">
      <t>メイ</t>
    </rPh>
    <phoneticPr fontId="6"/>
  </si>
  <si>
    <t>ヵ月</t>
    <rPh sb="1" eb="2">
      <t>ゲツ</t>
    </rPh>
    <phoneticPr fontId="6"/>
  </si>
  <si>
    <t>(カナ）</t>
    <phoneticPr fontId="6"/>
  </si>
  <si>
    <t>(漢字）</t>
    <rPh sb="1" eb="3">
      <t>カンジ</t>
    </rPh>
    <phoneticPr fontId="6"/>
  </si>
  <si>
    <t>月</t>
    <rPh sb="0" eb="1">
      <t>ツキ</t>
    </rPh>
    <phoneticPr fontId="6"/>
  </si>
  <si>
    <t>(</t>
    <phoneticPr fontId="6"/>
  </si>
  <si>
    <t>)</t>
    <phoneticPr fontId="6"/>
  </si>
  <si>
    <t>（　　　</t>
    <phoneticPr fontId="6"/>
  </si>
  <si>
    <t>）</t>
    <phoneticPr fontId="6"/>
  </si>
  <si>
    <t>ヶ月</t>
    <rPh sb="1" eb="2">
      <t>ゲツ</t>
    </rPh>
    <phoneticPr fontId="6"/>
  </si>
  <si>
    <t>＜合格前　・・・　　　　　　　＞</t>
    <rPh sb="1" eb="3">
      <t>ゴウカク</t>
    </rPh>
    <rPh sb="3" eb="4">
      <t>マエ</t>
    </rPh>
    <phoneticPr fontId="6"/>
  </si>
  <si>
    <t>学生</t>
    <rPh sb="0" eb="2">
      <t>ガクセイ</t>
    </rPh>
    <phoneticPr fontId="6"/>
  </si>
  <si>
    <t>会社員</t>
    <rPh sb="0" eb="3">
      <t>カイシャイン</t>
    </rPh>
    <phoneticPr fontId="6"/>
  </si>
  <si>
    <t>無職</t>
    <rPh sb="0" eb="2">
      <t>ムショク</t>
    </rPh>
    <phoneticPr fontId="6"/>
  </si>
  <si>
    <t>その他</t>
    <rPh sb="2" eb="3">
      <t>タ</t>
    </rPh>
    <phoneticPr fontId="6"/>
  </si>
  <si>
    <t>＞</t>
    <phoneticPr fontId="6"/>
  </si>
  <si>
    <t>＊会社員とお答えいただいた方は、勤務先をご記入ください</t>
    <rPh sb="1" eb="4">
      <t>カイシャイン</t>
    </rPh>
    <rPh sb="6" eb="7">
      <t>コタ</t>
    </rPh>
    <rPh sb="13" eb="14">
      <t>カタ</t>
    </rPh>
    <rPh sb="16" eb="19">
      <t>キンムサキ</t>
    </rPh>
    <rPh sb="21" eb="23">
      <t>キニュウ</t>
    </rPh>
    <phoneticPr fontId="6"/>
  </si>
  <si>
    <t>（　　　　　　　　　　　　　　　　　　　　　　　　　　　　　　　　　　）</t>
    <phoneticPr fontId="6"/>
  </si>
  <si>
    <t>監査法人</t>
    <rPh sb="0" eb="2">
      <t>カンサ</t>
    </rPh>
    <rPh sb="2" eb="4">
      <t>ホウジン</t>
    </rPh>
    <phoneticPr fontId="6"/>
  </si>
  <si>
    <t>◆合格後に就職活動を行う方</t>
    <rPh sb="1" eb="3">
      <t>ゴウカク</t>
    </rPh>
    <rPh sb="3" eb="4">
      <t>ゴ</t>
    </rPh>
    <rPh sb="5" eb="7">
      <t>シュウショク</t>
    </rPh>
    <rPh sb="7" eb="9">
      <t>カツドウ</t>
    </rPh>
    <rPh sb="10" eb="11">
      <t>オコナ</t>
    </rPh>
    <rPh sb="12" eb="13">
      <t>カタ</t>
    </rPh>
    <phoneticPr fontId="6"/>
  </si>
  <si>
    <t>税理士法人</t>
    <rPh sb="0" eb="3">
      <t>ゼイリシ</t>
    </rPh>
    <rPh sb="3" eb="5">
      <t>ホウジン</t>
    </rPh>
    <phoneticPr fontId="6"/>
  </si>
  <si>
    <t>コンサルティング会社</t>
    <rPh sb="8" eb="10">
      <t>カイシャ</t>
    </rPh>
    <phoneticPr fontId="6"/>
  </si>
  <si>
    <t>一般事業会社</t>
    <rPh sb="0" eb="2">
      <t>イッパン</t>
    </rPh>
    <rPh sb="2" eb="4">
      <t>ジギョウ</t>
    </rPh>
    <rPh sb="4" eb="6">
      <t>カイシャ</t>
    </rPh>
    <phoneticPr fontId="6"/>
  </si>
  <si>
    <t>→</t>
    <phoneticPr fontId="6"/>
  </si>
  <si>
    <t>法人名</t>
    <rPh sb="0" eb="2">
      <t>ホウジン</t>
    </rPh>
    <rPh sb="2" eb="3">
      <t>メイ</t>
    </rPh>
    <phoneticPr fontId="6"/>
  </si>
  <si>
    <t>（文字数）</t>
    <rPh sb="1" eb="3">
      <t>モジ</t>
    </rPh>
    <rPh sb="3" eb="4">
      <t>スウ</t>
    </rPh>
    <phoneticPr fontId="6"/>
  </si>
  <si>
    <t>公認会計士講座</t>
    <rPh sb="0" eb="2">
      <t>コウニン</t>
    </rPh>
    <rPh sb="2" eb="4">
      <t>カイケイ</t>
    </rPh>
    <rPh sb="4" eb="5">
      <t>シ</t>
    </rPh>
    <rPh sb="5" eb="7">
      <t>コウザ</t>
    </rPh>
    <phoneticPr fontId="6"/>
  </si>
  <si>
    <t>体験記</t>
    <rPh sb="0" eb="3">
      <t>タイケンキ</t>
    </rPh>
    <phoneticPr fontId="6"/>
  </si>
  <si>
    <t>・学習されていた受験指導校を教えてください。</t>
    <rPh sb="1" eb="3">
      <t>ガクシュウ</t>
    </rPh>
    <rPh sb="8" eb="10">
      <t>ジュケン</t>
    </rPh>
    <rPh sb="10" eb="12">
      <t>シドウ</t>
    </rPh>
    <rPh sb="12" eb="13">
      <t>コウ</t>
    </rPh>
    <rPh sb="14" eb="15">
      <t>オシ</t>
    </rPh>
    <phoneticPr fontId="6"/>
  </si>
  <si>
    <t>論文式試験
受験回数　</t>
    <rPh sb="6" eb="8">
      <t>ジュケン</t>
    </rPh>
    <rPh sb="8" eb="10">
      <t>カイスウ</t>
    </rPh>
    <phoneticPr fontId="6"/>
  </si>
  <si>
    <t>回</t>
    <rPh sb="0" eb="1">
      <t>カイ</t>
    </rPh>
    <phoneticPr fontId="6"/>
  </si>
  <si>
    <t>財務-計算</t>
    <rPh sb="0" eb="2">
      <t>ザイム</t>
    </rPh>
    <rPh sb="3" eb="5">
      <t>ケイサン</t>
    </rPh>
    <phoneticPr fontId="6"/>
  </si>
  <si>
    <t>財務-理論</t>
    <rPh sb="0" eb="2">
      <t>ザイム</t>
    </rPh>
    <rPh sb="3" eb="5">
      <t>リロン</t>
    </rPh>
    <phoneticPr fontId="6"/>
  </si>
  <si>
    <t>監査</t>
    <rPh sb="0" eb="2">
      <t>カンサ</t>
    </rPh>
    <phoneticPr fontId="6"/>
  </si>
  <si>
    <t>企業</t>
    <rPh sb="0" eb="2">
      <t>キギョウ</t>
    </rPh>
    <phoneticPr fontId="6"/>
  </si>
  <si>
    <t>租税</t>
    <rPh sb="0" eb="2">
      <t>ソゼイ</t>
    </rPh>
    <phoneticPr fontId="6"/>
  </si>
  <si>
    <t>経営</t>
    <rPh sb="0" eb="2">
      <t>ケイエイ</t>
    </rPh>
    <phoneticPr fontId="6"/>
  </si>
  <si>
    <t>経済</t>
    <rPh sb="0" eb="2">
      <t>ケイザイ</t>
    </rPh>
    <phoneticPr fontId="6"/>
  </si>
  <si>
    <t>統計</t>
    <rPh sb="0" eb="2">
      <t>トウケイ</t>
    </rPh>
    <phoneticPr fontId="6"/>
  </si>
  <si>
    <t>合計</t>
    <rPh sb="0" eb="2">
      <t>ゴウケイ</t>
    </rPh>
    <phoneticPr fontId="6"/>
  </si>
  <si>
    <r>
      <t>（←上に入力していただくと自動的に加算されます。</t>
    </r>
    <r>
      <rPr>
        <sz val="10"/>
        <color indexed="10"/>
        <rFont val="ＭＳ Ｐゴシック"/>
        <family val="3"/>
        <charset val="128"/>
      </rPr>
      <t>合計が100％になるよう</t>
    </r>
    <r>
      <rPr>
        <sz val="10"/>
        <rFont val="ＭＳ Ｐゴシック"/>
        <family val="3"/>
        <charset val="128"/>
      </rPr>
      <t>に入力してください。）</t>
    </r>
    <rPh sb="2" eb="3">
      <t>ウエ</t>
    </rPh>
    <rPh sb="4" eb="6">
      <t>ニュウリョク</t>
    </rPh>
    <rPh sb="13" eb="16">
      <t>ジドウテキ</t>
    </rPh>
    <rPh sb="17" eb="19">
      <t>カサン</t>
    </rPh>
    <rPh sb="24" eb="26">
      <t>ゴウケイ</t>
    </rPh>
    <rPh sb="37" eb="39">
      <t>ニュウリョク</t>
    </rPh>
    <phoneticPr fontId="6"/>
  </si>
  <si>
    <t>≪入門・基礎期≫</t>
    <rPh sb="1" eb="3">
      <t>ニュウモン</t>
    </rPh>
    <rPh sb="4" eb="6">
      <t>キソ</t>
    </rPh>
    <rPh sb="6" eb="7">
      <t>キ</t>
    </rPh>
    <phoneticPr fontId="6"/>
  </si>
  <si>
    <t>約</t>
    <rPh sb="0" eb="1">
      <t>ヤク</t>
    </rPh>
    <phoneticPr fontId="6"/>
  </si>
  <si>
    <t>時間</t>
    <rPh sb="0" eb="2">
      <t>ジカン</t>
    </rPh>
    <phoneticPr fontId="6"/>
  </si>
  <si>
    <t>≪上級期≫</t>
    <rPh sb="1" eb="3">
      <t>ジョウキュウ</t>
    </rPh>
    <rPh sb="3" eb="4">
      <t>キ</t>
    </rPh>
    <phoneticPr fontId="6"/>
  </si>
  <si>
    <t>講義</t>
    <rPh sb="0" eb="2">
      <t>コウギ</t>
    </rPh>
    <phoneticPr fontId="6"/>
  </si>
  <si>
    <t>移動</t>
    <rPh sb="0" eb="2">
      <t>イドウ</t>
    </rPh>
    <phoneticPr fontId="6"/>
  </si>
  <si>
    <t>食事</t>
    <rPh sb="0" eb="2">
      <t>ショクジ</t>
    </rPh>
    <phoneticPr fontId="6"/>
  </si>
  <si>
    <t>自習</t>
    <rPh sb="0" eb="2">
      <t>ジシュウ</t>
    </rPh>
    <phoneticPr fontId="6"/>
  </si>
  <si>
    <t>≪午前≫</t>
    <rPh sb="1" eb="3">
      <t>ゴゼン</t>
    </rPh>
    <phoneticPr fontId="6"/>
  </si>
  <si>
    <t>％</t>
    <phoneticPr fontId="6"/>
  </si>
  <si>
    <t>など</t>
    <phoneticPr fontId="6"/>
  </si>
  <si>
    <t>≪午後≫</t>
    <phoneticPr fontId="6"/>
  </si>
  <si>
    <t>住　　所</t>
    <rPh sb="0" eb="1">
      <t>ジュウ</t>
    </rPh>
    <rPh sb="3" eb="4">
      <t>ショ</t>
    </rPh>
    <phoneticPr fontId="6"/>
  </si>
  <si>
    <t>＜合格後（勤務先）＞</t>
    <rPh sb="3" eb="4">
      <t>ゴ</t>
    </rPh>
    <rPh sb="5" eb="8">
      <t>キンムサキ</t>
    </rPh>
    <phoneticPr fontId="6"/>
  </si>
  <si>
    <t>■７科目全体の学習時間を100％としたときの、各科目ごとの時間配分を５％刻みでお答えください。</t>
    <rPh sb="2" eb="4">
      <t>カモク</t>
    </rPh>
    <rPh sb="4" eb="6">
      <t>ゼンタイ</t>
    </rPh>
    <rPh sb="7" eb="9">
      <t>ガクシュウ</t>
    </rPh>
    <rPh sb="9" eb="11">
      <t>ジカン</t>
    </rPh>
    <rPh sb="23" eb="26">
      <t>カクカモク</t>
    </rPh>
    <rPh sb="29" eb="31">
      <t>ジカン</t>
    </rPh>
    <rPh sb="31" eb="33">
      <t>ハイブン</t>
    </rPh>
    <rPh sb="36" eb="37">
      <t>キザ</t>
    </rPh>
    <rPh sb="40" eb="41">
      <t>コタ</t>
    </rPh>
    <phoneticPr fontId="6"/>
  </si>
  <si>
    <t>■１日の平均学習時間は、講義時間を含めて何時間くらいでしたか？</t>
    <rPh sb="2" eb="3">
      <t>ニチ</t>
    </rPh>
    <rPh sb="4" eb="6">
      <t>ヘイキン</t>
    </rPh>
    <rPh sb="6" eb="8">
      <t>ガクシュウ</t>
    </rPh>
    <rPh sb="8" eb="10">
      <t>ジカン</t>
    </rPh>
    <rPh sb="12" eb="14">
      <t>コウギ</t>
    </rPh>
    <rPh sb="14" eb="16">
      <t>ジカン</t>
    </rPh>
    <rPh sb="17" eb="18">
      <t>フク</t>
    </rPh>
    <rPh sb="20" eb="23">
      <t>ナンジカン</t>
    </rPh>
    <phoneticPr fontId="6"/>
  </si>
  <si>
    <t>■受験時代（今年）の1日の代表的なスケジュールを書き込んでください。</t>
    <rPh sb="1" eb="3">
      <t>ジュケン</t>
    </rPh>
    <rPh sb="3" eb="5">
      <t>ジダイ</t>
    </rPh>
    <rPh sb="6" eb="8">
      <t>コトシ</t>
    </rPh>
    <rPh sb="11" eb="12">
      <t>ニチ</t>
    </rPh>
    <rPh sb="13" eb="16">
      <t>ダイヒョウテキ</t>
    </rPh>
    <rPh sb="24" eb="25">
      <t>カ</t>
    </rPh>
    <rPh sb="26" eb="27">
      <t>コ</t>
    </rPh>
    <phoneticPr fontId="6"/>
  </si>
  <si>
    <t>時間を区切る際は左記の線をコピーしてお使いください。</t>
    <rPh sb="0" eb="2">
      <t>ジカン</t>
    </rPh>
    <rPh sb="3" eb="5">
      <t>クギ</t>
    </rPh>
    <rPh sb="6" eb="7">
      <t>サイ</t>
    </rPh>
    <rPh sb="8" eb="10">
      <t>サキ</t>
    </rPh>
    <rPh sb="11" eb="12">
      <t>セン</t>
    </rPh>
    <rPh sb="19" eb="20">
      <t>ツカ</t>
    </rPh>
    <phoneticPr fontId="6"/>
  </si>
  <si>
    <t>生年
月日</t>
    <rPh sb="0" eb="2">
      <t>セイネン</t>
    </rPh>
    <rPh sb="3" eb="5">
      <t>ガッピ</t>
    </rPh>
    <phoneticPr fontId="6"/>
  </si>
  <si>
    <t>■「Personal Data」「合格者アンケート」「合格体験記」のすべての項目に回答・記入いただいた方</t>
    <rPh sb="17" eb="20">
      <t>ゴウカクシャ</t>
    </rPh>
    <rPh sb="27" eb="29">
      <t>ゴウカク</t>
    </rPh>
    <rPh sb="29" eb="32">
      <t>タイケンキ</t>
    </rPh>
    <rPh sb="38" eb="40">
      <t>コウモク</t>
    </rPh>
    <rPh sb="41" eb="43">
      <t>カイトウ</t>
    </rPh>
    <rPh sb="44" eb="46">
      <t>キニュウ</t>
    </rPh>
    <rPh sb="51" eb="52">
      <t>カタ</t>
    </rPh>
    <phoneticPr fontId="6"/>
  </si>
  <si>
    <t>■「個人情報及び著作権の取扱いについて」に同意いただいた方</t>
    <phoneticPr fontId="6"/>
  </si>
  <si>
    <t>Personal Data</t>
    <phoneticPr fontId="6"/>
  </si>
  <si>
    <t>■Personal Data入力にあたって</t>
    <rPh sb="14" eb="16">
      <t>ニュウリョク</t>
    </rPh>
    <phoneticPr fontId="6"/>
  </si>
  <si>
    <t>科目区分</t>
    <rPh sb="0" eb="2">
      <t>カモク</t>
    </rPh>
    <rPh sb="2" eb="4">
      <t>クブン</t>
    </rPh>
    <phoneticPr fontId="6"/>
  </si>
  <si>
    <t>総合</t>
    <rPh sb="0" eb="2">
      <t>ソウゴウ</t>
    </rPh>
    <phoneticPr fontId="6"/>
  </si>
  <si>
    <t>順位</t>
    <rPh sb="0" eb="2">
      <t>ジュンイ</t>
    </rPh>
    <phoneticPr fontId="6"/>
  </si>
  <si>
    <t>位</t>
    <rPh sb="0" eb="1">
      <t>イ</t>
    </rPh>
    <phoneticPr fontId="6"/>
  </si>
  <si>
    <t>北海道</t>
    <rPh sb="0" eb="3">
      <t>ホッカイドウ</t>
    </rPh>
    <phoneticPr fontId="6"/>
  </si>
  <si>
    <t>東北</t>
    <rPh sb="0" eb="2">
      <t>トウホク</t>
    </rPh>
    <phoneticPr fontId="6"/>
  </si>
  <si>
    <t>関東</t>
    <rPh sb="0" eb="2">
      <t>カントウ</t>
    </rPh>
    <phoneticPr fontId="6"/>
  </si>
  <si>
    <t>北陸</t>
    <rPh sb="0" eb="2">
      <t>ホクリク</t>
    </rPh>
    <phoneticPr fontId="6"/>
  </si>
  <si>
    <t>東海</t>
    <rPh sb="0" eb="2">
      <t>トウカイ</t>
    </rPh>
    <phoneticPr fontId="6"/>
  </si>
  <si>
    <t>近畿</t>
    <rPh sb="0" eb="2">
      <t>キンキ</t>
    </rPh>
    <phoneticPr fontId="6"/>
  </si>
  <si>
    <t>中国</t>
    <rPh sb="0" eb="2">
      <t>チュウゴク</t>
    </rPh>
    <phoneticPr fontId="6"/>
  </si>
  <si>
    <t>四国</t>
    <rPh sb="0" eb="2">
      <t>シコク</t>
    </rPh>
    <phoneticPr fontId="6"/>
  </si>
  <si>
    <t>福岡</t>
    <rPh sb="0" eb="2">
      <t>フクオカ</t>
    </rPh>
    <phoneticPr fontId="6"/>
  </si>
  <si>
    <t>九州</t>
    <rPh sb="0" eb="2">
      <t>キュウシュウ</t>
    </rPh>
    <phoneticPr fontId="6"/>
  </si>
  <si>
    <t>沖縄</t>
    <rPh sb="0" eb="2">
      <t>オキナワ</t>
    </rPh>
    <phoneticPr fontId="6"/>
  </si>
  <si>
    <t>受験番号　（６桁）</t>
    <rPh sb="0" eb="2">
      <t>ジュケン</t>
    </rPh>
    <rPh sb="2" eb="4">
      <t>バンゴウ</t>
    </rPh>
    <rPh sb="7" eb="8">
      <t>ケタ</t>
    </rPh>
    <phoneticPr fontId="6"/>
  </si>
  <si>
    <t>〒</t>
    <phoneticPr fontId="6"/>
  </si>
  <si>
    <t>・通学メディアのメリットは何だと思いますか？(複数回答可)</t>
    <rPh sb="1" eb="3">
      <t>ツウガク</t>
    </rPh>
    <rPh sb="13" eb="14">
      <t>ナン</t>
    </rPh>
    <rPh sb="16" eb="17">
      <t>オモ</t>
    </rPh>
    <phoneticPr fontId="6"/>
  </si>
  <si>
    <t>・通信メディアのメリットは何だと思いますか？(複数回答可)</t>
    <rPh sb="1" eb="3">
      <t>ツウシン</t>
    </rPh>
    <rPh sb="13" eb="14">
      <t>ナン</t>
    </rPh>
    <rPh sb="16" eb="17">
      <t>オモ</t>
    </rPh>
    <phoneticPr fontId="6"/>
  </si>
  <si>
    <t>※「１．はい」とお答えいただいた方には、個別にご協力の依頼をさせていただく場合がございます。</t>
    <phoneticPr fontId="6"/>
  </si>
  <si>
    <r>
      <t>Ⅲ．</t>
    </r>
    <r>
      <rPr>
        <sz val="20"/>
        <color indexed="9"/>
        <rFont val="ＭＳ Ｐゴシック"/>
        <family val="3"/>
        <charset val="128"/>
      </rPr>
      <t>就職サポートについて</t>
    </r>
    <rPh sb="2" eb="4">
      <t>シュウショク</t>
    </rPh>
    <phoneticPr fontId="6"/>
  </si>
  <si>
    <t>■参加された方にお聞きします。参加された会場を教えてください。</t>
    <rPh sb="1" eb="3">
      <t>サンカ</t>
    </rPh>
    <rPh sb="6" eb="7">
      <t>カタ</t>
    </rPh>
    <rPh sb="9" eb="10">
      <t>キ</t>
    </rPh>
    <rPh sb="15" eb="17">
      <t>サンカ</t>
    </rPh>
    <rPh sb="20" eb="22">
      <t>カイジョウ</t>
    </rPh>
    <rPh sb="23" eb="24">
      <t>オシ</t>
    </rPh>
    <phoneticPr fontId="6"/>
  </si>
  <si>
    <t>■満足度はいかがでしたか？</t>
    <rPh sb="1" eb="3">
      <t>マンゾク</t>
    </rPh>
    <rPh sb="3" eb="4">
      <t>ド</t>
    </rPh>
    <phoneticPr fontId="6"/>
  </si>
  <si>
    <t xml:space="preserve">  </t>
    <phoneticPr fontId="6"/>
  </si>
  <si>
    <t>■参加されなかった方にお聞きします。参加されなかった理由を教えてください。</t>
    <rPh sb="1" eb="3">
      <t>サンカ</t>
    </rPh>
    <rPh sb="9" eb="10">
      <t>カタ</t>
    </rPh>
    <rPh sb="12" eb="13">
      <t>キ</t>
    </rPh>
    <phoneticPr fontId="6"/>
  </si>
  <si>
    <t>ここからは皆様の合格への軌跡を「合格体験記」として残していただくことで、これから会計士を目指す後輩へのメッセージとさせていただきたく存じます。執筆のご協力をお願い申し上げます。</t>
    <rPh sb="5" eb="7">
      <t>ミナサマ</t>
    </rPh>
    <rPh sb="8" eb="10">
      <t>ゴウカク</t>
    </rPh>
    <rPh sb="12" eb="14">
      <t>キセキ</t>
    </rPh>
    <rPh sb="16" eb="18">
      <t>ゴウカク</t>
    </rPh>
    <rPh sb="18" eb="21">
      <t>タイケンキ</t>
    </rPh>
    <rPh sb="25" eb="26">
      <t>ノコ</t>
    </rPh>
    <rPh sb="40" eb="42">
      <t>カイケイ</t>
    </rPh>
    <rPh sb="42" eb="43">
      <t>シ</t>
    </rPh>
    <rPh sb="44" eb="46">
      <t>メザ</t>
    </rPh>
    <rPh sb="47" eb="49">
      <t>コウハイ</t>
    </rPh>
    <rPh sb="66" eb="67">
      <t>ゾン</t>
    </rPh>
    <rPh sb="71" eb="73">
      <t>シッピツ</t>
    </rPh>
    <rPh sb="75" eb="77">
      <t>キョウリョク</t>
    </rPh>
    <rPh sb="79" eb="80">
      <t>ネガ</t>
    </rPh>
    <rPh sb="81" eb="82">
      <t>モウ</t>
    </rPh>
    <rPh sb="83" eb="84">
      <t>ア</t>
    </rPh>
    <phoneticPr fontId="6"/>
  </si>
  <si>
    <t>１．ＴＡＣを選んで良かったところについて、以下の項目毎にご記入ください。</t>
    <rPh sb="6" eb="7">
      <t>エラ</t>
    </rPh>
    <rPh sb="9" eb="10">
      <t>ヨ</t>
    </rPh>
    <rPh sb="21" eb="23">
      <t>イカ</t>
    </rPh>
    <rPh sb="24" eb="26">
      <t>コウモク</t>
    </rPh>
    <rPh sb="26" eb="27">
      <t>ゴト</t>
    </rPh>
    <rPh sb="29" eb="31">
      <t>キニュウ</t>
    </rPh>
    <phoneticPr fontId="6"/>
  </si>
  <si>
    <t>■講師の良かった点について（100～200字）</t>
    <rPh sb="1" eb="3">
      <t>コウシ</t>
    </rPh>
    <rPh sb="4" eb="5">
      <t>ヨ</t>
    </rPh>
    <rPh sb="8" eb="9">
      <t>テン</t>
    </rPh>
    <rPh sb="21" eb="22">
      <t>ジ</t>
    </rPh>
    <phoneticPr fontId="6"/>
  </si>
  <si>
    <t>４．学習前・学習中について、以下の項目毎にご記入ください。</t>
    <rPh sb="2" eb="4">
      <t>ガクシュウ</t>
    </rPh>
    <rPh sb="4" eb="5">
      <t>マエ</t>
    </rPh>
    <rPh sb="6" eb="8">
      <t>ガクシュウ</t>
    </rPh>
    <rPh sb="8" eb="9">
      <t>チュウ</t>
    </rPh>
    <rPh sb="14" eb="16">
      <t>イカ</t>
    </rPh>
    <rPh sb="17" eb="19">
      <t>コウモク</t>
    </rPh>
    <rPh sb="19" eb="20">
      <t>ゴト</t>
    </rPh>
    <rPh sb="22" eb="24">
      <t>キニュウ</t>
    </rPh>
    <phoneticPr fontId="6"/>
  </si>
  <si>
    <t>■なぜ会計士を目指そうと思いましたか？また、それはいつ頃ですか？（150～200字）</t>
    <rPh sb="3" eb="5">
      <t>カイケイ</t>
    </rPh>
    <rPh sb="5" eb="6">
      <t>シ</t>
    </rPh>
    <rPh sb="7" eb="9">
      <t>メザ</t>
    </rPh>
    <rPh sb="12" eb="13">
      <t>オモ</t>
    </rPh>
    <rPh sb="27" eb="28">
      <t>ゴロ</t>
    </rPh>
    <rPh sb="40" eb="41">
      <t>ジ</t>
    </rPh>
    <phoneticPr fontId="6"/>
  </si>
  <si>
    <t>■ＴＡＣを選んだ理由を教えてください。（150～200字）</t>
    <rPh sb="5" eb="6">
      <t>エラ</t>
    </rPh>
    <rPh sb="8" eb="10">
      <t>リユウ</t>
    </rPh>
    <rPh sb="11" eb="12">
      <t>オシ</t>
    </rPh>
    <rPh sb="27" eb="28">
      <t>ジ</t>
    </rPh>
    <phoneticPr fontId="6"/>
  </si>
  <si>
    <t>■受験生活を振り返って、合格のために気を付けていたこと、主な勉強場所や勉強仲間との付き合い方など、
受験生活全般についてご記入ください（300～500字）</t>
    <rPh sb="1" eb="3">
      <t>ジュケン</t>
    </rPh>
    <rPh sb="3" eb="5">
      <t>セイカツ</t>
    </rPh>
    <rPh sb="6" eb="7">
      <t>フ</t>
    </rPh>
    <rPh sb="8" eb="9">
      <t>カエ</t>
    </rPh>
    <rPh sb="12" eb="14">
      <t>ゴウカク</t>
    </rPh>
    <rPh sb="18" eb="19">
      <t>キ</t>
    </rPh>
    <rPh sb="20" eb="21">
      <t>ツ</t>
    </rPh>
    <rPh sb="28" eb="29">
      <t>オモ</t>
    </rPh>
    <rPh sb="30" eb="32">
      <t>ベンキョウ</t>
    </rPh>
    <rPh sb="32" eb="34">
      <t>バショ</t>
    </rPh>
    <rPh sb="35" eb="37">
      <t>ベンキョウ</t>
    </rPh>
    <rPh sb="37" eb="39">
      <t>ナカマ</t>
    </rPh>
    <rPh sb="41" eb="42">
      <t>ツ</t>
    </rPh>
    <rPh sb="43" eb="44">
      <t>ア</t>
    </rPh>
    <rPh sb="45" eb="46">
      <t>カタ</t>
    </rPh>
    <rPh sb="50" eb="52">
      <t>ジュケン</t>
    </rPh>
    <rPh sb="52" eb="54">
      <t>セイカツ</t>
    </rPh>
    <rPh sb="54" eb="56">
      <t>ゼンパン</t>
    </rPh>
    <rPh sb="61" eb="63">
      <t>キニュウ</t>
    </rPh>
    <rPh sb="75" eb="76">
      <t>ジ</t>
    </rPh>
    <phoneticPr fontId="6"/>
  </si>
  <si>
    <t>■ＴＡＣで受講されてみて、感じたことやご意見をご自由にご記入ください（200字以内）</t>
    <rPh sb="5" eb="7">
      <t>ジュコウ</t>
    </rPh>
    <rPh sb="13" eb="14">
      <t>カン</t>
    </rPh>
    <rPh sb="20" eb="22">
      <t>イケン</t>
    </rPh>
    <rPh sb="24" eb="26">
      <t>ジユウ</t>
    </rPh>
    <rPh sb="28" eb="30">
      <t>キニュウ</t>
    </rPh>
    <rPh sb="39" eb="41">
      <t>イナイ</t>
    </rPh>
    <phoneticPr fontId="6"/>
  </si>
  <si>
    <t>卒業</t>
    <phoneticPr fontId="6"/>
  </si>
  <si>
    <t>修了</t>
  </si>
  <si>
    <t>中退</t>
    <phoneticPr fontId="6"/>
  </si>
  <si>
    <t>アンケートは以上になります。引き続き、合格体験記にご協力ください。</t>
    <rPh sb="6" eb="8">
      <t>イジョウ</t>
    </rPh>
    <phoneticPr fontId="6"/>
  </si>
  <si>
    <t>受験財務局</t>
    <rPh sb="0" eb="1">
      <t>ジュ</t>
    </rPh>
    <rPh sb="1" eb="2">
      <t>シルシ</t>
    </rPh>
    <rPh sb="2" eb="3">
      <t>ザイ</t>
    </rPh>
    <rPh sb="3" eb="4">
      <t>ム</t>
    </rPh>
    <rPh sb="4" eb="5">
      <t>キョク</t>
    </rPh>
    <phoneticPr fontId="6"/>
  </si>
  <si>
    <t>下記、水色部分に入力をお願いいたします。</t>
    <rPh sb="0" eb="2">
      <t>カキ</t>
    </rPh>
    <rPh sb="3" eb="5">
      <t>ミズイロ</t>
    </rPh>
    <rPh sb="5" eb="7">
      <t>ブブン</t>
    </rPh>
    <rPh sb="8" eb="10">
      <t>ニュウリョク</t>
    </rPh>
    <rPh sb="12" eb="13">
      <t>ネガ</t>
    </rPh>
    <phoneticPr fontId="6"/>
  </si>
  <si>
    <t>会　員　番　号　（10桁）</t>
    <rPh sb="0" eb="1">
      <t>カイ</t>
    </rPh>
    <rPh sb="2" eb="3">
      <t>イン</t>
    </rPh>
    <rPh sb="4" eb="5">
      <t>バン</t>
    </rPh>
    <rPh sb="6" eb="7">
      <t>ゴウ</t>
    </rPh>
    <rPh sb="11" eb="12">
      <t>ケタ</t>
    </rPh>
    <phoneticPr fontId="6"/>
  </si>
  <si>
    <t>ゼミ</t>
    <phoneticPr fontId="6"/>
  </si>
  <si>
    <t>サークル</t>
    <phoneticPr fontId="6"/>
  </si>
  <si>
    <t>免除申請科目</t>
    <rPh sb="0" eb="2">
      <t>メンジョ</t>
    </rPh>
    <rPh sb="2" eb="4">
      <t>シンセイ</t>
    </rPh>
    <rPh sb="4" eb="6">
      <t>カモク</t>
    </rPh>
    <phoneticPr fontId="6"/>
  </si>
  <si>
    <t>会計</t>
    <rPh sb="0" eb="2">
      <t>カイケイ</t>
    </rPh>
    <phoneticPr fontId="6"/>
  </si>
  <si>
    <t>合格年度</t>
    <rPh sb="0" eb="2">
      <t>ゴウカク</t>
    </rPh>
    <rPh sb="2" eb="3">
      <t>ネン</t>
    </rPh>
    <rPh sb="3" eb="4">
      <t>ド</t>
    </rPh>
    <phoneticPr fontId="6"/>
  </si>
  <si>
    <t>○</t>
    <phoneticPr fontId="6"/>
  </si>
  <si>
    <t>会計専門職大学院修了者</t>
    <rPh sb="0" eb="2">
      <t>カイケイ</t>
    </rPh>
    <rPh sb="2" eb="4">
      <t>センモン</t>
    </rPh>
    <rPh sb="4" eb="5">
      <t>ショク</t>
    </rPh>
    <rPh sb="5" eb="8">
      <t>ダイガクイン</t>
    </rPh>
    <rPh sb="8" eb="10">
      <t>シュウリョウ</t>
    </rPh>
    <rPh sb="10" eb="11">
      <t>シャ</t>
    </rPh>
    <phoneticPr fontId="6"/>
  </si>
  <si>
    <t>税理士試験　簿財科目合格者</t>
    <rPh sb="0" eb="3">
      <t>ゼイリシ</t>
    </rPh>
    <rPh sb="3" eb="5">
      <t>シケン</t>
    </rPh>
    <rPh sb="6" eb="7">
      <t>ボ</t>
    </rPh>
    <rPh sb="7" eb="8">
      <t>ザイ</t>
    </rPh>
    <rPh sb="8" eb="10">
      <t>カモク</t>
    </rPh>
    <rPh sb="10" eb="13">
      <t>ゴウカクシャ</t>
    </rPh>
    <phoneticPr fontId="6"/>
  </si>
  <si>
    <t>税理士有資格者</t>
    <rPh sb="0" eb="3">
      <t>ゼイリシ</t>
    </rPh>
    <rPh sb="3" eb="7">
      <t>ユウシカクシャ</t>
    </rPh>
    <phoneticPr fontId="6"/>
  </si>
  <si>
    <t>不動産鑑定士試験合格者</t>
    <rPh sb="0" eb="3">
      <t>フドウサン</t>
    </rPh>
    <rPh sb="3" eb="6">
      <t>カンテイシ</t>
    </rPh>
    <rPh sb="6" eb="8">
      <t>シケン</t>
    </rPh>
    <rPh sb="8" eb="11">
      <t>ゴウカクシャ</t>
    </rPh>
    <phoneticPr fontId="6"/>
  </si>
  <si>
    <t>司法試験合格者</t>
    <rPh sb="0" eb="2">
      <t>シホウ</t>
    </rPh>
    <rPh sb="2" eb="4">
      <t>シケン</t>
    </rPh>
    <rPh sb="4" eb="7">
      <t>ゴウカクシャ</t>
    </rPh>
    <phoneticPr fontId="6"/>
  </si>
  <si>
    <t>・希望する法人（業種）を教えてください。→</t>
    <rPh sb="1" eb="3">
      <t>キボウ</t>
    </rPh>
    <rPh sb="5" eb="7">
      <t>ホウジン</t>
    </rPh>
    <rPh sb="8" eb="10">
      <t>ギョウシュ</t>
    </rPh>
    <rPh sb="12" eb="13">
      <t>オシ</t>
    </rPh>
    <phoneticPr fontId="6"/>
  </si>
  <si>
    <t>（</t>
    <phoneticPr fontId="6"/>
  </si>
  <si>
    <t>・希望する法人名・希望勤務地を教えてください。</t>
    <rPh sb="1" eb="3">
      <t>キボウ</t>
    </rPh>
    <rPh sb="5" eb="7">
      <t>ホウジン</t>
    </rPh>
    <rPh sb="7" eb="8">
      <t>メイ</t>
    </rPh>
    <rPh sb="9" eb="11">
      <t>キボウ</t>
    </rPh>
    <rPh sb="11" eb="14">
      <t>キンムチ</t>
    </rPh>
    <rPh sb="15" eb="16">
      <t>オシ</t>
    </rPh>
    <phoneticPr fontId="6"/>
  </si>
  <si>
    <t>→</t>
    <phoneticPr fontId="6"/>
  </si>
  <si>
    <t>（</t>
    <phoneticPr fontId="6"/>
  </si>
  <si>
    <t>　　【線のコピー方法】右クリックで線をコピー　→　別のセルのところで右クリックし、線を貼り付けてください。</t>
    <rPh sb="3" eb="4">
      <t>セン</t>
    </rPh>
    <rPh sb="8" eb="10">
      <t>ホウホウ</t>
    </rPh>
    <rPh sb="11" eb="12">
      <t>ミギ</t>
    </rPh>
    <rPh sb="17" eb="18">
      <t>セン</t>
    </rPh>
    <rPh sb="25" eb="26">
      <t>ベツ</t>
    </rPh>
    <rPh sb="34" eb="35">
      <t>ミギ</t>
    </rPh>
    <rPh sb="41" eb="42">
      <t>セン</t>
    </rPh>
    <rPh sb="43" eb="44">
      <t>ハ</t>
    </rPh>
    <rPh sb="45" eb="46">
      <t>ツ</t>
    </rPh>
    <phoneticPr fontId="6"/>
  </si>
  <si>
    <t>同意いただける場合は、必ず右の枠内に○を入力してください→</t>
    <rPh sb="0" eb="2">
      <t>ドウイ</t>
    </rPh>
    <rPh sb="7" eb="9">
      <t>バアイ</t>
    </rPh>
    <rPh sb="11" eb="12">
      <t>カナラ</t>
    </rPh>
    <rPh sb="13" eb="14">
      <t>ミギ</t>
    </rPh>
    <rPh sb="15" eb="17">
      <t>ワクナイ</t>
    </rPh>
    <rPh sb="20" eb="22">
      <t>ニュウリョク</t>
    </rPh>
    <phoneticPr fontId="6"/>
  </si>
  <si>
    <t>　※「合格体験記」は、「合格者アンケート」「合格体験記」の二部構成となっております。</t>
    <phoneticPr fontId="6"/>
  </si>
  <si>
    <t>①</t>
    <phoneticPr fontId="6"/>
  </si>
  <si>
    <t>会計</t>
    <rPh sb="0" eb="2">
      <t>カイケイ</t>
    </rPh>
    <phoneticPr fontId="6"/>
  </si>
  <si>
    <t>監査</t>
    <rPh sb="0" eb="2">
      <t>カンサ</t>
    </rPh>
    <phoneticPr fontId="6"/>
  </si>
  <si>
    <t>企業</t>
    <rPh sb="0" eb="2">
      <t>キギョウ</t>
    </rPh>
    <phoneticPr fontId="6"/>
  </si>
  <si>
    <t>租税</t>
    <rPh sb="0" eb="2">
      <t>ソゼイ</t>
    </rPh>
    <phoneticPr fontId="6"/>
  </si>
  <si>
    <t>経営</t>
    <rPh sb="0" eb="2">
      <t>ケイエイ</t>
    </rPh>
    <phoneticPr fontId="6"/>
  </si>
  <si>
    <t>経済</t>
    <rPh sb="0" eb="2">
      <t>ケイザイ</t>
    </rPh>
    <phoneticPr fontId="6"/>
  </si>
  <si>
    <t>民法</t>
    <rPh sb="0" eb="2">
      <t>ミンポウ</t>
    </rPh>
    <phoneticPr fontId="6"/>
  </si>
  <si>
    <t>統計</t>
    <rPh sb="0" eb="2">
      <t>トウケイ</t>
    </rPh>
    <phoneticPr fontId="6"/>
  </si>
  <si>
    <t>②</t>
    <phoneticPr fontId="6"/>
  </si>
  <si>
    <t>パーソナルデータの入力は以上です。引き続き、「合格者アンケート」・「合格体験記」へのご協力をお願いいたします。</t>
    <rPh sb="9" eb="11">
      <t>ニュウリョク</t>
    </rPh>
    <rPh sb="12" eb="14">
      <t>イジョウ</t>
    </rPh>
    <rPh sb="17" eb="18">
      <t>ヒ</t>
    </rPh>
    <rPh sb="19" eb="20">
      <t>ツヅ</t>
    </rPh>
    <rPh sb="23" eb="26">
      <t>ゴウカクシャ</t>
    </rPh>
    <rPh sb="34" eb="36">
      <t>ゴウカク</t>
    </rPh>
    <rPh sb="36" eb="39">
      <t>タイケンキ</t>
    </rPh>
    <phoneticPr fontId="6"/>
  </si>
  <si>
    <t>　※線のコピーができない場合は、時間帯と内容を入力ください。</t>
    <rPh sb="2" eb="3">
      <t>セン</t>
    </rPh>
    <rPh sb="12" eb="14">
      <t>バアイ</t>
    </rPh>
    <rPh sb="16" eb="19">
      <t>ジカンタイ</t>
    </rPh>
    <rPh sb="20" eb="22">
      <t>ナイヨウ</t>
    </rPh>
    <rPh sb="23" eb="25">
      <t>ニュウリョク</t>
    </rPh>
    <phoneticPr fontId="6"/>
  </si>
  <si>
    <t>［第１部］　合格者アンケート</t>
    <rPh sb="1" eb="2">
      <t>ダイ</t>
    </rPh>
    <rPh sb="3" eb="4">
      <t>ブ</t>
    </rPh>
    <phoneticPr fontId="6"/>
  </si>
  <si>
    <t>［第２部］　合格体験記</t>
    <rPh sb="8" eb="11">
      <t>タイケンキ</t>
    </rPh>
    <phoneticPr fontId="6"/>
  </si>
  <si>
    <t>下記アンケートについて、入力ください。自由記述欄は、指定文字数内で入力ください。</t>
    <rPh sb="0" eb="2">
      <t>カキ</t>
    </rPh>
    <rPh sb="12" eb="14">
      <t>ニュウリョク</t>
    </rPh>
    <rPh sb="19" eb="21">
      <t>ジユウ</t>
    </rPh>
    <rPh sb="21" eb="23">
      <t>キジュツ</t>
    </rPh>
    <rPh sb="23" eb="24">
      <t>ラン</t>
    </rPh>
    <rPh sb="26" eb="28">
      <t>シテイ</t>
    </rPh>
    <rPh sb="28" eb="31">
      <t>モジスウ</t>
    </rPh>
    <rPh sb="31" eb="32">
      <t>ナイ</t>
    </rPh>
    <rPh sb="33" eb="35">
      <t>ニュウリョク</t>
    </rPh>
    <phoneticPr fontId="6"/>
  </si>
  <si>
    <t>（※表示されない場合はＦ9キーを押してください）</t>
    <rPh sb="2" eb="4">
      <t>ヒョウジ</t>
    </rPh>
    <rPh sb="8" eb="10">
      <t>バアイ</t>
    </rPh>
    <rPh sb="16" eb="17">
      <t>オ</t>
    </rPh>
    <phoneticPr fontId="6"/>
  </si>
  <si>
    <r>
      <rPr>
        <b/>
        <u/>
        <sz val="14"/>
        <color indexed="9"/>
        <rFont val="ＭＳ ゴシック"/>
        <family val="3"/>
        <charset val="128"/>
      </rPr>
      <t>３．ＴＡＣ以外の受験指導校で学習されたことのある方</t>
    </r>
    <r>
      <rPr>
        <b/>
        <sz val="14"/>
        <color indexed="9"/>
        <rFont val="ＭＳ ゴシック"/>
        <family val="3"/>
        <charset val="128"/>
      </rPr>
      <t>に伺います。</t>
    </r>
    <rPh sb="5" eb="7">
      <t>イガイ</t>
    </rPh>
    <rPh sb="8" eb="10">
      <t>ジュケン</t>
    </rPh>
    <rPh sb="10" eb="12">
      <t>シドウ</t>
    </rPh>
    <rPh sb="12" eb="13">
      <t>コウ</t>
    </rPh>
    <rPh sb="14" eb="16">
      <t>ガクシュウ</t>
    </rPh>
    <rPh sb="24" eb="25">
      <t>カタ</t>
    </rPh>
    <rPh sb="26" eb="27">
      <t>ウカガ</t>
    </rPh>
    <phoneticPr fontId="6"/>
  </si>
  <si>
    <t>　※上記チェック欄に「○」を入力ください。</t>
    <rPh sb="2" eb="4">
      <t>ジョウキ</t>
    </rPh>
    <rPh sb="14" eb="16">
      <t>ニュウリョク</t>
    </rPh>
    <phoneticPr fontId="6"/>
  </si>
  <si>
    <t>最後に「受験生」を卒業される皆様へ</t>
    <phoneticPr fontId="6"/>
  </si>
  <si>
    <t>ご協力ありがとうございました。
ＴＡＣ卒業生の皆様のご健勝と今後のご活躍を心よりお祈り申し上げます。</t>
    <phoneticPr fontId="6"/>
  </si>
  <si>
    <t>◆既に就職が決まっている方→法人・会社名</t>
    <rPh sb="1" eb="2">
      <t>スデ</t>
    </rPh>
    <rPh sb="3" eb="5">
      <t>シュウショク</t>
    </rPh>
    <rPh sb="6" eb="7">
      <t>キ</t>
    </rPh>
    <rPh sb="12" eb="13">
      <t>カタ</t>
    </rPh>
    <rPh sb="14" eb="16">
      <t>ホウジン</t>
    </rPh>
    <rPh sb="17" eb="19">
      <t>カイシャ</t>
    </rPh>
    <rPh sb="19" eb="20">
      <t>メイ</t>
    </rPh>
    <phoneticPr fontId="6"/>
  </si>
  <si>
    <t>勤務地</t>
    <rPh sb="0" eb="3">
      <t>キンムチ</t>
    </rPh>
    <phoneticPr fontId="6"/>
  </si>
  <si>
    <t>科目毎または計算科目・理論科目別の学習方法、時期別（入門・基礎期、上級期、直前期）の学習方法、短答対策、心掛けていたこと、
休みの取り方などを教えてください。</t>
    <rPh sb="0" eb="2">
      <t>カモク</t>
    </rPh>
    <rPh sb="2" eb="3">
      <t>ゴト</t>
    </rPh>
    <rPh sb="6" eb="8">
      <t>ケイサン</t>
    </rPh>
    <rPh sb="8" eb="10">
      <t>カモク</t>
    </rPh>
    <rPh sb="11" eb="13">
      <t>リロン</t>
    </rPh>
    <rPh sb="13" eb="15">
      <t>カモク</t>
    </rPh>
    <rPh sb="15" eb="16">
      <t>ベツ</t>
    </rPh>
    <rPh sb="17" eb="19">
      <t>ガクシュウ</t>
    </rPh>
    <rPh sb="19" eb="21">
      <t>ホウホウ</t>
    </rPh>
    <rPh sb="22" eb="24">
      <t>ジキ</t>
    </rPh>
    <rPh sb="24" eb="25">
      <t>ベツ</t>
    </rPh>
    <rPh sb="26" eb="28">
      <t>ニュウモン</t>
    </rPh>
    <rPh sb="29" eb="31">
      <t>キソ</t>
    </rPh>
    <rPh sb="31" eb="32">
      <t>キ</t>
    </rPh>
    <rPh sb="33" eb="35">
      <t>ジョウキュウ</t>
    </rPh>
    <rPh sb="35" eb="36">
      <t>キ</t>
    </rPh>
    <rPh sb="37" eb="39">
      <t>チョクゼン</t>
    </rPh>
    <rPh sb="39" eb="40">
      <t>キ</t>
    </rPh>
    <rPh sb="42" eb="44">
      <t>ガクシュウ</t>
    </rPh>
    <rPh sb="44" eb="46">
      <t>ホウホウ</t>
    </rPh>
    <rPh sb="47" eb="49">
      <t>タントウ</t>
    </rPh>
    <rPh sb="49" eb="51">
      <t>タイサク</t>
    </rPh>
    <phoneticPr fontId="6"/>
  </si>
  <si>
    <t>■参加された方にお聞きします。満足度はいかがでしたか？</t>
    <rPh sb="1" eb="3">
      <t>サンカ</t>
    </rPh>
    <rPh sb="6" eb="7">
      <t>カタ</t>
    </rPh>
    <rPh sb="9" eb="10">
      <t>キ</t>
    </rPh>
    <rPh sb="15" eb="18">
      <t>マンゾクド</t>
    </rPh>
    <phoneticPr fontId="6"/>
  </si>
  <si>
    <r>
      <rPr>
        <b/>
        <u/>
        <sz val="12"/>
        <rFont val="ＭＳ Ｐゴシック"/>
        <family val="3"/>
        <charset val="128"/>
      </rPr>
      <t>■通学メディア</t>
    </r>
    <r>
      <rPr>
        <b/>
        <sz val="12"/>
        <rFont val="ＭＳ Ｐゴシック"/>
        <family val="3"/>
        <charset val="128"/>
      </rPr>
      <t>で受講されていた方にお聞きします。</t>
    </r>
    <rPh sb="1" eb="3">
      <t>ツウガク</t>
    </rPh>
    <rPh sb="8" eb="10">
      <t>ジュコウ</t>
    </rPh>
    <rPh sb="15" eb="16">
      <t>カタ</t>
    </rPh>
    <rPh sb="18" eb="19">
      <t>キ</t>
    </rPh>
    <phoneticPr fontId="6"/>
  </si>
  <si>
    <r>
      <rPr>
        <b/>
        <u/>
        <sz val="12"/>
        <rFont val="ＭＳ Ｐゴシック"/>
        <family val="3"/>
        <charset val="128"/>
      </rPr>
      <t>■通信メディア</t>
    </r>
    <r>
      <rPr>
        <b/>
        <sz val="12"/>
        <rFont val="ＭＳ Ｐゴシック"/>
        <family val="3"/>
        <charset val="128"/>
      </rPr>
      <t>で受講されていた方にお聞きします。</t>
    </r>
    <rPh sb="1" eb="3">
      <t>ツウシン</t>
    </rPh>
    <rPh sb="8" eb="10">
      <t>ジュコウ</t>
    </rPh>
    <rPh sb="15" eb="16">
      <t>カタ</t>
    </rPh>
    <rPh sb="18" eb="19">
      <t>キ</t>
    </rPh>
    <phoneticPr fontId="6"/>
  </si>
  <si>
    <r>
      <t>【学生の方】　</t>
    </r>
    <r>
      <rPr>
        <sz val="10"/>
        <rFont val="ＭＳ Ｐゴシック"/>
        <family val="3"/>
        <charset val="128"/>
      </rPr>
      <t>学生生活と受験勉強の両立・サークルやアルバイトについて・会計士受験生ではない友人との交遊・家族のサポート・・など</t>
    </r>
    <rPh sb="1" eb="3">
      <t>ガクセイ</t>
    </rPh>
    <rPh sb="4" eb="5">
      <t>カタ</t>
    </rPh>
    <phoneticPr fontId="6"/>
  </si>
  <si>
    <r>
      <t>【社会人の方】　</t>
    </r>
    <r>
      <rPr>
        <sz val="10"/>
        <rFont val="ＭＳ Ｐゴシック"/>
        <family val="3"/>
        <charset val="128"/>
      </rPr>
      <t>勉強時間の捻出方法・スキマ時間での学習方法・仕事との両立で苦労したことや工夫したこと・家族のサポートは？・・など</t>
    </r>
    <rPh sb="1" eb="3">
      <t>シャカイ</t>
    </rPh>
    <rPh sb="3" eb="4">
      <t>ジン</t>
    </rPh>
    <rPh sb="5" eb="6">
      <t>カタ</t>
    </rPh>
    <rPh sb="51" eb="53">
      <t>カゾク</t>
    </rPh>
    <phoneticPr fontId="6"/>
  </si>
  <si>
    <t>【例】ズバリ合格のポイントは？！、これからの夢・抱負、支えてくれた人達への感謝・・・など</t>
    <rPh sb="1" eb="2">
      <t>レイ</t>
    </rPh>
    <rPh sb="6" eb="8">
      <t>ゴウカク</t>
    </rPh>
    <rPh sb="22" eb="23">
      <t>ユメ</t>
    </rPh>
    <rPh sb="24" eb="26">
      <t>ホウフ</t>
    </rPh>
    <rPh sb="27" eb="28">
      <t>ササ</t>
    </rPh>
    <rPh sb="33" eb="34">
      <t>ヒト</t>
    </rPh>
    <rPh sb="34" eb="35">
      <t>タチ</t>
    </rPh>
    <rPh sb="37" eb="39">
      <t>カンシャ</t>
    </rPh>
    <phoneticPr fontId="6"/>
  </si>
  <si>
    <t>謝礼のお支払いについて</t>
    <rPh sb="0" eb="2">
      <t>シャレイ</t>
    </rPh>
    <rPh sb="4" eb="6">
      <t>シハライ</t>
    </rPh>
    <phoneticPr fontId="6"/>
  </si>
  <si>
    <t>入力後のファイル保存について</t>
    <rPh sb="0" eb="3">
      <t>ニュウリョクゴ</t>
    </rPh>
    <rPh sb="8" eb="10">
      <t>ホゾン</t>
    </rPh>
    <phoneticPr fontId="6"/>
  </si>
  <si>
    <t>【記入例】　講義・自習・食事・休憩・移動・自由時間・睡眠・学校・仕事・・・など</t>
    <rPh sb="1" eb="3">
      <t>キニュウ</t>
    </rPh>
    <rPh sb="3" eb="4">
      <t>レイ</t>
    </rPh>
    <rPh sb="6" eb="8">
      <t>コウギ</t>
    </rPh>
    <rPh sb="9" eb="11">
      <t>ジシュウ</t>
    </rPh>
    <rPh sb="12" eb="14">
      <t>ショクジ</t>
    </rPh>
    <rPh sb="15" eb="17">
      <t>キュウケイ</t>
    </rPh>
    <rPh sb="18" eb="20">
      <t>イドウ</t>
    </rPh>
    <rPh sb="21" eb="23">
      <t>ジユウ</t>
    </rPh>
    <rPh sb="23" eb="25">
      <t>ジカン</t>
    </rPh>
    <rPh sb="26" eb="28">
      <t>スイミン</t>
    </rPh>
    <rPh sb="29" eb="31">
      <t>ガッコウ</t>
    </rPh>
    <rPh sb="32" eb="34">
      <t>シゴト</t>
    </rPh>
    <phoneticPr fontId="6"/>
  </si>
  <si>
    <t>　ＴＡＣは資格試験合格までのサポートだけではありません。合格後の皆様が「プロフェッショナル」として活躍していただけるように、「会計のプロの育成」をモットーに受験サポートに取り組んで参りました。晴れて合格された皆様は、「受験生」という準備期間を経て、会計のプロへの第一歩を踏み出し、社会で活躍していくことになります。
　そこで、これまでの自分を振り返り、会計士試験合格の「証」を残してください。この「証」は、同時にこれから学習を始める後輩達への「励み」にもなります。ご記入いただきましたアンケート・体験記は、ＴＡＣの財産として大切に保管・管理させていただきます。</t>
    <rPh sb="5" eb="7">
      <t>シカク</t>
    </rPh>
    <rPh sb="7" eb="9">
      <t>シケン</t>
    </rPh>
    <rPh sb="9" eb="11">
      <t>ゴウカク</t>
    </rPh>
    <rPh sb="28" eb="30">
      <t>ゴウカク</t>
    </rPh>
    <rPh sb="30" eb="31">
      <t>アト</t>
    </rPh>
    <rPh sb="32" eb="34">
      <t>ミナサマ</t>
    </rPh>
    <rPh sb="49" eb="51">
      <t>カツヤク</t>
    </rPh>
    <rPh sb="63" eb="65">
      <t>カイケイ</t>
    </rPh>
    <rPh sb="69" eb="71">
      <t>イクセイ</t>
    </rPh>
    <rPh sb="78" eb="80">
      <t>ジュケン</t>
    </rPh>
    <rPh sb="85" eb="86">
      <t>ト</t>
    </rPh>
    <rPh sb="87" eb="88">
      <t>ク</t>
    </rPh>
    <rPh sb="90" eb="91">
      <t>マイ</t>
    </rPh>
    <rPh sb="96" eb="97">
      <t>ハ</t>
    </rPh>
    <rPh sb="99" eb="101">
      <t>ゴウカク</t>
    </rPh>
    <rPh sb="104" eb="106">
      <t>ミナサマ</t>
    </rPh>
    <rPh sb="109" eb="111">
      <t>ジュケン</t>
    </rPh>
    <rPh sb="111" eb="112">
      <t>セイ</t>
    </rPh>
    <rPh sb="116" eb="118">
      <t>ジュンビ</t>
    </rPh>
    <rPh sb="118" eb="120">
      <t>キカン</t>
    </rPh>
    <rPh sb="121" eb="122">
      <t>ヘ</t>
    </rPh>
    <rPh sb="124" eb="126">
      <t>カイケイ</t>
    </rPh>
    <rPh sb="131" eb="132">
      <t>ダイ</t>
    </rPh>
    <rPh sb="132" eb="134">
      <t>イッポ</t>
    </rPh>
    <rPh sb="135" eb="136">
      <t>フ</t>
    </rPh>
    <rPh sb="137" eb="138">
      <t>ダ</t>
    </rPh>
    <rPh sb="140" eb="142">
      <t>シャカイ</t>
    </rPh>
    <rPh sb="143" eb="145">
      <t>カツヤク</t>
    </rPh>
    <rPh sb="169" eb="171">
      <t>ジブン</t>
    </rPh>
    <rPh sb="172" eb="173">
      <t>フ</t>
    </rPh>
    <rPh sb="174" eb="175">
      <t>カエ</t>
    </rPh>
    <rPh sb="177" eb="179">
      <t>カイケイ</t>
    </rPh>
    <rPh sb="179" eb="180">
      <t>シ</t>
    </rPh>
    <rPh sb="180" eb="182">
      <t>シケン</t>
    </rPh>
    <rPh sb="182" eb="184">
      <t>ゴウカク</t>
    </rPh>
    <rPh sb="186" eb="187">
      <t>アカシ</t>
    </rPh>
    <rPh sb="189" eb="190">
      <t>ノコ</t>
    </rPh>
    <rPh sb="200" eb="201">
      <t>アカシ</t>
    </rPh>
    <rPh sb="204" eb="206">
      <t>ドウジ</t>
    </rPh>
    <rPh sb="211" eb="213">
      <t>ガクシュウ</t>
    </rPh>
    <rPh sb="214" eb="215">
      <t>ハジ</t>
    </rPh>
    <rPh sb="217" eb="219">
      <t>コウハイ</t>
    </rPh>
    <rPh sb="219" eb="220">
      <t>タチ</t>
    </rPh>
    <rPh sb="223" eb="224">
      <t>ハゲ</t>
    </rPh>
    <rPh sb="234" eb="236">
      <t>キニュウ</t>
    </rPh>
    <rPh sb="249" eb="251">
      <t>タイケン</t>
    </rPh>
    <rPh sb="251" eb="252">
      <t>キ</t>
    </rPh>
    <rPh sb="258" eb="260">
      <t>ザイサン</t>
    </rPh>
    <rPh sb="263" eb="265">
      <t>タイセツ</t>
    </rPh>
    <rPh sb="266" eb="268">
      <t>ホカン</t>
    </rPh>
    <rPh sb="269" eb="271">
      <t>カンリ</t>
    </rPh>
    <phoneticPr fontId="6"/>
  </si>
  <si>
    <t>①教室参加型スクーリング（通年実施）</t>
    <rPh sb="1" eb="3">
      <t>キョウシツ</t>
    </rPh>
    <rPh sb="3" eb="5">
      <t>サンカ</t>
    </rPh>
    <rPh sb="5" eb="6">
      <t>ガタ</t>
    </rPh>
    <rPh sb="13" eb="15">
      <t>ツウネン</t>
    </rPh>
    <rPh sb="15" eb="17">
      <t>ジッシ</t>
    </rPh>
    <phoneticPr fontId="6"/>
  </si>
  <si>
    <t>＜記入時・入力時のご注意＞　必ずご確認ください。</t>
    <rPh sb="14" eb="15">
      <t>カナラ</t>
    </rPh>
    <rPh sb="17" eb="19">
      <t>カクニン</t>
    </rPh>
    <phoneticPr fontId="6"/>
  </si>
  <si>
    <r>
      <t xml:space="preserve">※下記項目毎のテーマに沿ってご自由にお書きください。
※各項目には文字制限がございます。ご注意ください。
※語尾は「です。」「ます。」で統一してください。
</t>
    </r>
    <r>
      <rPr>
        <sz val="11"/>
        <color theme="1"/>
        <rFont val="ＭＳ Ｐゴシック"/>
        <family val="3"/>
        <charset val="128"/>
      </rPr>
      <t xml:space="preserve">※各入力箇所には文字制限がございます。入力文字数は、文字入力後セルをダブルクリックすると、入力欄右側に表示されます。
</t>
    </r>
    <r>
      <rPr>
        <b/>
        <sz val="11"/>
        <color rgb="FFFF0000"/>
        <rFont val="ＭＳ Ｐゴシック"/>
        <family val="3"/>
        <charset val="128"/>
      </rPr>
      <t>文字数が入力可能範囲外の場合は、エラーメッセージが表示されますので、「再試行」を選択の上、再度入力セルをクリックしてください。
エラーメッセージで表示される「キャンセル」を選択されると、それまでの入力文字が消えてしまいますので、ご注意ください。</t>
    </r>
    <phoneticPr fontId="6"/>
  </si>
  <si>
    <t>論文式試験成績通知書（順位）</t>
    <phoneticPr fontId="6"/>
  </si>
  <si>
    <t>（選択項目）</t>
    <rPh sb="1" eb="3">
      <t>センタク</t>
    </rPh>
    <rPh sb="3" eb="5">
      <t>コウモク</t>
    </rPh>
    <phoneticPr fontId="6"/>
  </si>
  <si>
    <t>学部</t>
    <rPh sb="0" eb="2">
      <t>ガクブ</t>
    </rPh>
    <phoneticPr fontId="6"/>
  </si>
  <si>
    <t>学科</t>
    <rPh sb="0" eb="2">
      <t>ガッカ</t>
    </rPh>
    <phoneticPr fontId="6"/>
  </si>
  <si>
    <r>
      <t xml:space="preserve">　　　　学　　歴
</t>
    </r>
    <r>
      <rPr>
        <b/>
        <sz val="11"/>
        <color indexed="9"/>
        <rFont val="ＭＳ Ｐゴシック"/>
        <family val="3"/>
        <charset val="128"/>
      </rPr>
      <t xml:space="preserve">出身高校・出身大学（在学中を含む）ともに
</t>
    </r>
    <r>
      <rPr>
        <b/>
        <u/>
        <sz val="11"/>
        <color indexed="9"/>
        <rFont val="ＭＳ Ｐゴシック"/>
        <family val="3"/>
        <charset val="128"/>
      </rPr>
      <t>すべて</t>
    </r>
    <r>
      <rPr>
        <b/>
        <sz val="11"/>
        <color indexed="9"/>
        <rFont val="ＭＳ Ｐゴシック"/>
        <family val="3"/>
        <charset val="128"/>
      </rPr>
      <t>記入してください。</t>
    </r>
    <rPh sb="4" eb="5">
      <t>ガク</t>
    </rPh>
    <rPh sb="7" eb="8">
      <t>レキ</t>
    </rPh>
    <rPh sb="9" eb="11">
      <t>シュッシン</t>
    </rPh>
    <rPh sb="11" eb="13">
      <t>コウコウ</t>
    </rPh>
    <rPh sb="14" eb="16">
      <t>シュッシン</t>
    </rPh>
    <rPh sb="16" eb="18">
      <t>ダイガク</t>
    </rPh>
    <rPh sb="19" eb="22">
      <t>ザイガクチュウ</t>
    </rPh>
    <rPh sb="23" eb="24">
      <t>フク</t>
    </rPh>
    <rPh sb="33" eb="35">
      <t>キニュウ</t>
    </rPh>
    <phoneticPr fontId="6"/>
  </si>
  <si>
    <t>Ⅰ．学習前・学習中について</t>
    <rPh sb="2" eb="5">
      <t>ガクシュウマエ</t>
    </rPh>
    <rPh sb="6" eb="9">
      <t>ガクシュウチュウ</t>
    </rPh>
    <phoneticPr fontId="6"/>
  </si>
  <si>
    <t>監査論</t>
    <rPh sb="0" eb="3">
      <t>カンサロン</t>
    </rPh>
    <phoneticPr fontId="6"/>
  </si>
  <si>
    <t>企業法</t>
    <rPh sb="0" eb="3">
      <t>キギョウホウ</t>
    </rPh>
    <phoneticPr fontId="6"/>
  </si>
  <si>
    <t>租税法</t>
    <rPh sb="0" eb="3">
      <t>ソゼイホウ</t>
    </rPh>
    <phoneticPr fontId="6"/>
  </si>
  <si>
    <t>△</t>
    <phoneticPr fontId="6"/>
  </si>
  <si>
    <t>基１</t>
    <rPh sb="0" eb="1">
      <t>モトイ</t>
    </rPh>
    <phoneticPr fontId="6"/>
  </si>
  <si>
    <t>基２</t>
    <rPh sb="0" eb="1">
      <t>モトイ</t>
    </rPh>
    <phoneticPr fontId="6"/>
  </si>
  <si>
    <t>基３</t>
    <rPh sb="0" eb="1">
      <t>モトイ</t>
    </rPh>
    <phoneticPr fontId="6"/>
  </si>
  <si>
    <t>基４</t>
    <rPh sb="0" eb="1">
      <t>モトイ</t>
    </rPh>
    <phoneticPr fontId="6"/>
  </si>
  <si>
    <t>基５</t>
    <rPh sb="0" eb="1">
      <t>モトイ</t>
    </rPh>
    <phoneticPr fontId="6"/>
  </si>
  <si>
    <t>基６</t>
    <rPh sb="0" eb="1">
      <t>モトイ</t>
    </rPh>
    <phoneticPr fontId="6"/>
  </si>
  <si>
    <t>基７</t>
    <rPh sb="0" eb="1">
      <t>モトイ</t>
    </rPh>
    <phoneticPr fontId="6"/>
  </si>
  <si>
    <t>基８</t>
    <rPh sb="0" eb="1">
      <t>モトイ</t>
    </rPh>
    <phoneticPr fontId="6"/>
  </si>
  <si>
    <t>基９</t>
    <rPh sb="0" eb="1">
      <t>モトイ</t>
    </rPh>
    <phoneticPr fontId="6"/>
  </si>
  <si>
    <t>基10</t>
    <rPh sb="0" eb="1">
      <t>モトイ</t>
    </rPh>
    <phoneticPr fontId="6"/>
  </si>
  <si>
    <t>①</t>
    <phoneticPr fontId="6"/>
  </si>
  <si>
    <t>Q2</t>
    <phoneticPr fontId="6"/>
  </si>
  <si>
    <t>②</t>
    <phoneticPr fontId="6"/>
  </si>
  <si>
    <t>Q3</t>
    <phoneticPr fontId="6"/>
  </si>
  <si>
    <t>Q4</t>
    <phoneticPr fontId="6"/>
  </si>
  <si>
    <t>②</t>
    <phoneticPr fontId="6"/>
  </si>
  <si>
    <t>Q5</t>
    <phoneticPr fontId="6"/>
  </si>
  <si>
    <t>1①</t>
    <phoneticPr fontId="6"/>
  </si>
  <si>
    <t>1②</t>
    <phoneticPr fontId="6"/>
  </si>
  <si>
    <t>1③</t>
    <phoneticPr fontId="6"/>
  </si>
  <si>
    <t>2②</t>
    <phoneticPr fontId="6"/>
  </si>
  <si>
    <t>2③</t>
    <phoneticPr fontId="6"/>
  </si>
  <si>
    <t>3①</t>
    <phoneticPr fontId="6"/>
  </si>
  <si>
    <t>3②</t>
    <phoneticPr fontId="6"/>
  </si>
  <si>
    <t>Q9</t>
    <phoneticPr fontId="6"/>
  </si>
  <si>
    <t>体１</t>
    <rPh sb="0" eb="1">
      <t>タイ</t>
    </rPh>
    <phoneticPr fontId="6"/>
  </si>
  <si>
    <t>校舎</t>
    <rPh sb="0" eb="2">
      <t>コウシャ</t>
    </rPh>
    <phoneticPr fontId="6"/>
  </si>
  <si>
    <t>本文</t>
    <rPh sb="0" eb="2">
      <t>ホンブン</t>
    </rPh>
    <phoneticPr fontId="6"/>
  </si>
  <si>
    <t>①</t>
    <phoneticPr fontId="6"/>
  </si>
  <si>
    <t>②</t>
    <phoneticPr fontId="6"/>
  </si>
  <si>
    <t>講師</t>
    <rPh sb="0" eb="2">
      <t>コウシ</t>
    </rPh>
    <phoneticPr fontId="6"/>
  </si>
  <si>
    <t>教材</t>
    <rPh sb="0" eb="2">
      <t>キョウザイ</t>
    </rPh>
    <phoneticPr fontId="6"/>
  </si>
  <si>
    <t>カリ</t>
    <phoneticPr fontId="6"/>
  </si>
  <si>
    <t>フォ</t>
    <phoneticPr fontId="6"/>
  </si>
  <si>
    <t>質問</t>
    <rPh sb="0" eb="2">
      <t>シツモン</t>
    </rPh>
    <phoneticPr fontId="6"/>
  </si>
  <si>
    <t>DL</t>
    <phoneticPr fontId="6"/>
  </si>
  <si>
    <t>個別</t>
    <rPh sb="0" eb="2">
      <t>コベツ</t>
    </rPh>
    <phoneticPr fontId="6"/>
  </si>
  <si>
    <t>説会</t>
    <rPh sb="0" eb="1">
      <t>セツ</t>
    </rPh>
    <rPh sb="1" eb="2">
      <t>カイ</t>
    </rPh>
    <phoneticPr fontId="6"/>
  </si>
  <si>
    <t>面対</t>
    <rPh sb="0" eb="2">
      <t>メンタイ</t>
    </rPh>
    <phoneticPr fontId="6"/>
  </si>
  <si>
    <t>進路</t>
    <rPh sb="0" eb="2">
      <t>シンロ</t>
    </rPh>
    <phoneticPr fontId="6"/>
  </si>
  <si>
    <t>他校</t>
    <rPh sb="0" eb="2">
      <t>タコウ</t>
    </rPh>
    <phoneticPr fontId="6"/>
  </si>
  <si>
    <t>良</t>
    <rPh sb="0" eb="1">
      <t>ヨ</t>
    </rPh>
    <phoneticPr fontId="6"/>
  </si>
  <si>
    <t>悪</t>
    <rPh sb="0" eb="1">
      <t>ワル</t>
    </rPh>
    <phoneticPr fontId="6"/>
  </si>
  <si>
    <t>会目</t>
    <rPh sb="0" eb="1">
      <t>カイ</t>
    </rPh>
    <rPh sb="1" eb="2">
      <t>メ</t>
    </rPh>
    <phoneticPr fontId="6"/>
  </si>
  <si>
    <t>T選</t>
    <rPh sb="1" eb="2">
      <t>エラ</t>
    </rPh>
    <phoneticPr fontId="6"/>
  </si>
  <si>
    <t>振返</t>
    <rPh sb="0" eb="1">
      <t>フ</t>
    </rPh>
    <rPh sb="1" eb="2">
      <t>カエ</t>
    </rPh>
    <phoneticPr fontId="6"/>
  </si>
  <si>
    <t>勉強</t>
    <rPh sb="0" eb="2">
      <t>ベンキョウ</t>
    </rPh>
    <phoneticPr fontId="6"/>
  </si>
  <si>
    <t>メッ</t>
    <phoneticPr fontId="6"/>
  </si>
  <si>
    <t>自由</t>
    <rPh sb="0" eb="2">
      <t>ジユウ</t>
    </rPh>
    <phoneticPr fontId="6"/>
  </si>
  <si>
    <t>同意</t>
    <rPh sb="0" eb="2">
      <t>ドウイ</t>
    </rPh>
    <phoneticPr fontId="6"/>
  </si>
  <si>
    <t>財務局</t>
    <rPh sb="0" eb="3">
      <t>ザイムキョク</t>
    </rPh>
    <phoneticPr fontId="6"/>
  </si>
  <si>
    <t>受験NO</t>
    <rPh sb="0" eb="2">
      <t>ジュケン</t>
    </rPh>
    <phoneticPr fontId="6"/>
  </si>
  <si>
    <t>会</t>
    <rPh sb="0" eb="1">
      <t>カイ</t>
    </rPh>
    <phoneticPr fontId="6"/>
  </si>
  <si>
    <t>監</t>
    <rPh sb="0" eb="1">
      <t>カン</t>
    </rPh>
    <phoneticPr fontId="6"/>
  </si>
  <si>
    <t>企</t>
    <rPh sb="0" eb="1">
      <t>キ</t>
    </rPh>
    <phoneticPr fontId="6"/>
  </si>
  <si>
    <t>租</t>
    <rPh sb="0" eb="1">
      <t>ソ</t>
    </rPh>
    <phoneticPr fontId="6"/>
  </si>
  <si>
    <t>営</t>
    <rPh sb="0" eb="1">
      <t>エイ</t>
    </rPh>
    <phoneticPr fontId="6"/>
  </si>
  <si>
    <t>済</t>
    <rPh sb="0" eb="1">
      <t>ザイ</t>
    </rPh>
    <phoneticPr fontId="6"/>
  </si>
  <si>
    <t>民</t>
    <rPh sb="0" eb="1">
      <t>ミン</t>
    </rPh>
    <phoneticPr fontId="6"/>
  </si>
  <si>
    <t>統</t>
    <rPh sb="0" eb="1">
      <t>オサム</t>
    </rPh>
    <phoneticPr fontId="6"/>
  </si>
  <si>
    <t>総</t>
    <rPh sb="0" eb="1">
      <t>ソウ</t>
    </rPh>
    <phoneticPr fontId="6"/>
  </si>
  <si>
    <t>会員番号</t>
    <rPh sb="0" eb="4">
      <t>カイインバンゴウ</t>
    </rPh>
    <phoneticPr fontId="6"/>
  </si>
  <si>
    <t>カナ</t>
    <phoneticPr fontId="6"/>
  </si>
  <si>
    <t>氏名</t>
    <rPh sb="0" eb="2">
      <t>シメイ</t>
    </rPh>
    <phoneticPr fontId="6"/>
  </si>
  <si>
    <t>性別</t>
    <rPh sb="0" eb="2">
      <t>セイベツ</t>
    </rPh>
    <phoneticPr fontId="6"/>
  </si>
  <si>
    <t>年号</t>
    <rPh sb="0" eb="2">
      <t>ネンゴウ</t>
    </rPh>
    <phoneticPr fontId="6"/>
  </si>
  <si>
    <t>月</t>
    <rPh sb="0" eb="1">
      <t>ツキ</t>
    </rPh>
    <phoneticPr fontId="6"/>
  </si>
  <si>
    <t>日</t>
    <rPh sb="0" eb="1">
      <t>ヒ</t>
    </rPh>
    <phoneticPr fontId="6"/>
  </si>
  <si>
    <t>年</t>
    <rPh sb="0" eb="1">
      <t>ネン</t>
    </rPh>
    <phoneticPr fontId="6"/>
  </si>
  <si>
    <t>〒</t>
    <phoneticPr fontId="6"/>
  </si>
  <si>
    <t>住所</t>
    <rPh sb="0" eb="2">
      <t>ジュウショ</t>
    </rPh>
    <phoneticPr fontId="6"/>
  </si>
  <si>
    <t>TEL</t>
    <phoneticPr fontId="6"/>
  </si>
  <si>
    <t>高校</t>
    <rPh sb="0" eb="2">
      <t>コウコウ</t>
    </rPh>
    <phoneticPr fontId="6"/>
  </si>
  <si>
    <t>状況</t>
    <rPh sb="0" eb="2">
      <t>ジョウキョウ</t>
    </rPh>
    <phoneticPr fontId="6"/>
  </si>
  <si>
    <t>大学</t>
    <rPh sb="0" eb="2">
      <t>ダイガク</t>
    </rPh>
    <phoneticPr fontId="6"/>
  </si>
  <si>
    <t>院</t>
    <rPh sb="0" eb="1">
      <t>イン</t>
    </rPh>
    <phoneticPr fontId="6"/>
  </si>
  <si>
    <t>学部</t>
    <rPh sb="0" eb="2">
      <t>ガクブ</t>
    </rPh>
    <phoneticPr fontId="6"/>
  </si>
  <si>
    <t>部科</t>
    <rPh sb="0" eb="1">
      <t>ブ</t>
    </rPh>
    <rPh sb="1" eb="2">
      <t>カ</t>
    </rPh>
    <phoneticPr fontId="6"/>
  </si>
  <si>
    <t>課程</t>
    <rPh sb="0" eb="2">
      <t>カテイ</t>
    </rPh>
    <phoneticPr fontId="6"/>
  </si>
  <si>
    <t>ゼミ</t>
    <phoneticPr fontId="6"/>
  </si>
  <si>
    <t>サークル</t>
    <phoneticPr fontId="6"/>
  </si>
  <si>
    <t>回数</t>
    <rPh sb="0" eb="2">
      <t>カイスウ</t>
    </rPh>
    <phoneticPr fontId="6"/>
  </si>
  <si>
    <t>資格</t>
    <rPh sb="0" eb="2">
      <t>シカク</t>
    </rPh>
    <phoneticPr fontId="6"/>
  </si>
  <si>
    <t>民</t>
    <rPh sb="0" eb="1">
      <t>タミ</t>
    </rPh>
    <phoneticPr fontId="6"/>
  </si>
  <si>
    <t>合格前</t>
    <rPh sb="0" eb="3">
      <t>ゴウカクマエ</t>
    </rPh>
    <phoneticPr fontId="6"/>
  </si>
  <si>
    <t>勤務地</t>
    <rPh sb="0" eb="3">
      <t>キンムチ</t>
    </rPh>
    <phoneticPr fontId="6"/>
  </si>
  <si>
    <t>法人</t>
    <rPh sb="0" eb="2">
      <t>ホウジン</t>
    </rPh>
    <phoneticPr fontId="6"/>
  </si>
  <si>
    <t>希望</t>
    <rPh sb="0" eb="2">
      <t>キボウ</t>
    </rPh>
    <phoneticPr fontId="6"/>
  </si>
  <si>
    <t>場所</t>
    <rPh sb="0" eb="2">
      <t>バショ</t>
    </rPh>
    <phoneticPr fontId="6"/>
  </si>
  <si>
    <t>得意</t>
    <rPh sb="0" eb="2">
      <t>トクイ</t>
    </rPh>
    <phoneticPr fontId="6"/>
  </si>
  <si>
    <t>計</t>
    <rPh sb="0" eb="1">
      <t>ケイ</t>
    </rPh>
    <phoneticPr fontId="6"/>
  </si>
  <si>
    <t>理</t>
    <rPh sb="0" eb="1">
      <t>リ</t>
    </rPh>
    <phoneticPr fontId="6"/>
  </si>
  <si>
    <t>管</t>
    <rPh sb="0" eb="1">
      <t>カン</t>
    </rPh>
    <phoneticPr fontId="6"/>
  </si>
  <si>
    <t>比率</t>
    <rPh sb="0" eb="2">
      <t>ヒリツ</t>
    </rPh>
    <phoneticPr fontId="6"/>
  </si>
  <si>
    <t>時間</t>
    <rPh sb="0" eb="2">
      <t>ジカン</t>
    </rPh>
    <phoneticPr fontId="6"/>
  </si>
  <si>
    <t>入門</t>
    <rPh sb="0" eb="2">
      <t>ニュウモン</t>
    </rPh>
    <phoneticPr fontId="6"/>
  </si>
  <si>
    <t>上級</t>
    <rPh sb="0" eb="2">
      <t>ジョウキュウ</t>
    </rPh>
    <phoneticPr fontId="6"/>
  </si>
  <si>
    <t>総時間</t>
    <rPh sb="0" eb="1">
      <t>ソウ</t>
    </rPh>
    <rPh sb="1" eb="3">
      <t>ジカン</t>
    </rPh>
    <phoneticPr fontId="6"/>
  </si>
  <si>
    <t>電話番号（携帯可）</t>
    <rPh sb="0" eb="4">
      <t>デンワバンゴウ</t>
    </rPh>
    <rPh sb="5" eb="7">
      <t>ケイタイ</t>
    </rPh>
    <rPh sb="7" eb="8">
      <t>カ</t>
    </rPh>
    <phoneticPr fontId="6"/>
  </si>
  <si>
    <t>1年</t>
    <phoneticPr fontId="6"/>
  </si>
  <si>
    <t>2年</t>
    <phoneticPr fontId="6"/>
  </si>
  <si>
    <t>3年</t>
    <phoneticPr fontId="6"/>
  </si>
  <si>
    <t>4年</t>
    <phoneticPr fontId="6"/>
  </si>
  <si>
    <t>5年</t>
    <rPh sb="1" eb="2">
      <t>ネン</t>
    </rPh>
    <phoneticPr fontId="6"/>
  </si>
  <si>
    <t>○</t>
    <phoneticPr fontId="6"/>
  </si>
  <si>
    <t>体験記
提出</t>
    <rPh sb="0" eb="3">
      <t>タイケンキ</t>
    </rPh>
    <rPh sb="4" eb="6">
      <t>テイシュツ</t>
    </rPh>
    <phoneticPr fontId="6"/>
  </si>
  <si>
    <t>掲載
同意</t>
    <rPh sb="0" eb="2">
      <t>ケイサイ</t>
    </rPh>
    <rPh sb="3" eb="5">
      <t>ドウイ</t>
    </rPh>
    <phoneticPr fontId="85"/>
  </si>
  <si>
    <t>論文成績順位</t>
    <rPh sb="0" eb="2">
      <t>ロンブン</t>
    </rPh>
    <rPh sb="2" eb="4">
      <t>セイセキ</t>
    </rPh>
    <rPh sb="4" eb="6">
      <t>ジュンイ</t>
    </rPh>
    <phoneticPr fontId="85"/>
  </si>
  <si>
    <t>財務局</t>
    <rPh sb="0" eb="3">
      <t>ザイムキョク</t>
    </rPh>
    <phoneticPr fontId="85"/>
  </si>
  <si>
    <t>受験番号</t>
    <rPh sb="0" eb="2">
      <t>ジュケン</t>
    </rPh>
    <rPh sb="2" eb="4">
      <t>バンゴウ</t>
    </rPh>
    <phoneticPr fontId="85"/>
  </si>
  <si>
    <t>氏名</t>
    <rPh sb="0" eb="2">
      <t>シメイ</t>
    </rPh>
    <phoneticPr fontId="85"/>
  </si>
  <si>
    <t>ﾌﾘｶﾞﾅ</t>
  </si>
  <si>
    <t>性別</t>
    <rPh sb="0" eb="2">
      <t>セイベツ</t>
    </rPh>
    <phoneticPr fontId="85"/>
  </si>
  <si>
    <t>〒</t>
  </si>
  <si>
    <t>住所</t>
    <rPh sb="0" eb="2">
      <t>ジュウショ</t>
    </rPh>
    <phoneticPr fontId="85"/>
  </si>
  <si>
    <t>電話番号</t>
    <rPh sb="0" eb="2">
      <t>デンワ</t>
    </rPh>
    <rPh sb="2" eb="3">
      <t>バン</t>
    </rPh>
    <rPh sb="3" eb="4">
      <t>ゴウ</t>
    </rPh>
    <phoneticPr fontId="85"/>
  </si>
  <si>
    <t>会計サークル名</t>
    <rPh sb="0" eb="2">
      <t>カイケイ</t>
    </rPh>
    <rPh sb="6" eb="7">
      <t>メイ</t>
    </rPh>
    <phoneticPr fontId="6"/>
  </si>
  <si>
    <t>論文受験回数</t>
    <rPh sb="0" eb="2">
      <t>ロンブン</t>
    </rPh>
    <rPh sb="2" eb="4">
      <t>ジュケン</t>
    </rPh>
    <rPh sb="4" eb="6">
      <t>カイスウ</t>
    </rPh>
    <phoneticPr fontId="6"/>
  </si>
  <si>
    <t>①有資格者</t>
    <rPh sb="1" eb="2">
      <t>ア</t>
    </rPh>
    <rPh sb="2" eb="4">
      <t>シカク</t>
    </rPh>
    <rPh sb="4" eb="5">
      <t>シャ</t>
    </rPh>
    <phoneticPr fontId="85"/>
  </si>
  <si>
    <t>論文式試験で申請を行った科目合格年度</t>
    <rPh sb="0" eb="3">
      <t>ロンブンシキ</t>
    </rPh>
    <rPh sb="3" eb="5">
      <t>シケン</t>
    </rPh>
    <rPh sb="6" eb="8">
      <t>シンセイ</t>
    </rPh>
    <rPh sb="9" eb="10">
      <t>オコナ</t>
    </rPh>
    <rPh sb="12" eb="16">
      <t>カモクゴウカク</t>
    </rPh>
    <rPh sb="16" eb="18">
      <t>ネンド</t>
    </rPh>
    <phoneticPr fontId="85"/>
  </si>
  <si>
    <t>基１.目指した理由</t>
    <rPh sb="0" eb="1">
      <t>モトイ</t>
    </rPh>
    <rPh sb="3" eb="5">
      <t>メザ</t>
    </rPh>
    <rPh sb="7" eb="9">
      <t>リユウ</t>
    </rPh>
    <phoneticPr fontId="85"/>
  </si>
  <si>
    <t>基2
いつから</t>
    <rPh sb="0" eb="1">
      <t>モトイ</t>
    </rPh>
    <phoneticPr fontId="85"/>
  </si>
  <si>
    <t>基3
簿記レベル</t>
    <rPh sb="0" eb="1">
      <t>モトイ</t>
    </rPh>
    <rPh sb="3" eb="5">
      <t>ボキ</t>
    </rPh>
    <phoneticPr fontId="85"/>
  </si>
  <si>
    <t>基4.学習後の簿記資格取得</t>
    <rPh sb="0" eb="1">
      <t>モトイ</t>
    </rPh>
    <rPh sb="3" eb="5">
      <t>ガクシュウ</t>
    </rPh>
    <rPh sb="5" eb="6">
      <t>ゴ</t>
    </rPh>
    <rPh sb="7" eb="9">
      <t>ボキ</t>
    </rPh>
    <rPh sb="9" eb="11">
      <t>シカク</t>
    </rPh>
    <rPh sb="11" eb="13">
      <t>シュトク</t>
    </rPh>
    <phoneticPr fontId="85"/>
  </si>
  <si>
    <t>基5.受講前に利用</t>
    <rPh sb="0" eb="1">
      <t>モトイ</t>
    </rPh>
    <rPh sb="3" eb="5">
      <t>ジュコウ</t>
    </rPh>
    <rPh sb="5" eb="6">
      <t>マエ</t>
    </rPh>
    <rPh sb="7" eb="9">
      <t>リヨウ</t>
    </rPh>
    <phoneticPr fontId="85"/>
  </si>
  <si>
    <t>基6.ＴＡＣ選んだ理由</t>
    <rPh sb="0" eb="1">
      <t>モトイ</t>
    </rPh>
    <rPh sb="6" eb="7">
      <t>エラ</t>
    </rPh>
    <rPh sb="9" eb="11">
      <t>リユウ</t>
    </rPh>
    <phoneticPr fontId="85"/>
  </si>
  <si>
    <t>基7
選んでよかった？</t>
    <rPh sb="0" eb="1">
      <t>モトイ</t>
    </rPh>
    <rPh sb="3" eb="4">
      <t>エラ</t>
    </rPh>
    <phoneticPr fontId="85"/>
  </si>
  <si>
    <t>基8.TACの良かったところ</t>
    <rPh sb="0" eb="1">
      <t>モトイ</t>
    </rPh>
    <rPh sb="7" eb="8">
      <t>ヨ</t>
    </rPh>
    <phoneticPr fontId="85"/>
  </si>
  <si>
    <t>基.9女性への質問</t>
    <rPh sb="0" eb="1">
      <t>モト</t>
    </rPh>
    <rPh sb="3" eb="5">
      <t>ジョセイ</t>
    </rPh>
    <rPh sb="7" eb="9">
      <t>シツモン</t>
    </rPh>
    <phoneticPr fontId="85"/>
  </si>
  <si>
    <t>パーソナルデータ</t>
  </si>
  <si>
    <t>昭和
or
平成</t>
    <rPh sb="0" eb="2">
      <t>ショウワ</t>
    </rPh>
    <rPh sb="6" eb="8">
      <t>ヘイセイ</t>
    </rPh>
    <phoneticPr fontId="6"/>
  </si>
  <si>
    <t>学年
or卒業</t>
    <rPh sb="0" eb="2">
      <t>ガクネン</t>
    </rPh>
    <rPh sb="5" eb="7">
      <t>ソツギョウ</t>
    </rPh>
    <phoneticPr fontId="6"/>
  </si>
  <si>
    <t>学年
or修了</t>
    <rPh sb="0" eb="2">
      <t>ガクネン</t>
    </rPh>
    <rPh sb="5" eb="7">
      <t>シュウリョウ</t>
    </rPh>
    <phoneticPr fontId="6"/>
  </si>
  <si>
    <t>ゼミ</t>
  </si>
  <si>
    <t>サークル</t>
  </si>
  <si>
    <t>合格前</t>
  </si>
  <si>
    <t>合格後</t>
  </si>
  <si>
    <t>得意・不得意科目</t>
    <rPh sb="0" eb="2">
      <t>トクイ</t>
    </rPh>
    <rPh sb="3" eb="6">
      <t>フトクイ</t>
    </rPh>
    <rPh sb="6" eb="8">
      <t>カモク</t>
    </rPh>
    <phoneticPr fontId="6"/>
  </si>
  <si>
    <t>学習配分（％）</t>
    <rPh sb="0" eb="2">
      <t>ガクシュウ</t>
    </rPh>
    <rPh sb="2" eb="4">
      <t>ハイブン</t>
    </rPh>
    <phoneticPr fontId="6"/>
  </si>
  <si>
    <t>学習時間</t>
    <rPh sb="0" eb="2">
      <t>ガクシュウ</t>
    </rPh>
    <rPh sb="2" eb="4">
      <t>ジカン</t>
    </rPh>
    <phoneticPr fontId="6"/>
  </si>
  <si>
    <t>就職説明会</t>
    <rPh sb="0" eb="2">
      <t>シュウショク</t>
    </rPh>
    <rPh sb="2" eb="5">
      <t>セツメイカイ</t>
    </rPh>
    <phoneticPr fontId="6"/>
  </si>
  <si>
    <t>対策講義</t>
    <rPh sb="0" eb="2">
      <t>タイサク</t>
    </rPh>
    <rPh sb="2" eb="4">
      <t>コウギ</t>
    </rPh>
    <phoneticPr fontId="6"/>
  </si>
  <si>
    <t>面接対策</t>
    <rPh sb="0" eb="2">
      <t>メンセツ</t>
    </rPh>
    <rPh sb="2" eb="4">
      <t>タイサク</t>
    </rPh>
    <phoneticPr fontId="6"/>
  </si>
  <si>
    <t>通学メディア</t>
    <rPh sb="0" eb="2">
      <t>ツウガク</t>
    </rPh>
    <phoneticPr fontId="85"/>
  </si>
  <si>
    <t>通信メディア</t>
    <rPh sb="0" eb="2">
      <t>ツウシン</t>
    </rPh>
    <phoneticPr fontId="6"/>
  </si>
  <si>
    <t>１．ＴＡＣを選んで良かった点</t>
    <rPh sb="6" eb="7">
      <t>エラ</t>
    </rPh>
    <rPh sb="9" eb="10">
      <t>ヨ</t>
    </rPh>
    <rPh sb="13" eb="14">
      <t>テン</t>
    </rPh>
    <phoneticPr fontId="85"/>
  </si>
  <si>
    <t>2．就職サポートについて</t>
    <rPh sb="2" eb="4">
      <t>シュウショク</t>
    </rPh>
    <phoneticPr fontId="85"/>
  </si>
  <si>
    <t>3．ＴＡＣ以外の指導校</t>
    <rPh sb="5" eb="7">
      <t>イガイ</t>
    </rPh>
    <rPh sb="8" eb="10">
      <t>シドウ</t>
    </rPh>
    <rPh sb="10" eb="11">
      <t>コウ</t>
    </rPh>
    <phoneticPr fontId="85"/>
  </si>
  <si>
    <t>4．学習前・学習中</t>
    <rPh sb="2" eb="4">
      <t>ガクシュウ</t>
    </rPh>
    <rPh sb="4" eb="5">
      <t>マエ</t>
    </rPh>
    <rPh sb="6" eb="8">
      <t>ガクシュウ</t>
    </rPh>
    <rPh sb="8" eb="9">
      <t>チュウ</t>
    </rPh>
    <phoneticPr fontId="85"/>
  </si>
  <si>
    <t>会計</t>
    <rPh sb="0" eb="2">
      <t>カイケイ</t>
    </rPh>
    <phoneticPr fontId="85"/>
  </si>
  <si>
    <t>監査</t>
    <rPh sb="0" eb="2">
      <t>カンサ</t>
    </rPh>
    <phoneticPr fontId="85"/>
  </si>
  <si>
    <t>企業</t>
    <rPh sb="0" eb="2">
      <t>キギョウ</t>
    </rPh>
    <phoneticPr fontId="85"/>
  </si>
  <si>
    <t>租税</t>
    <rPh sb="0" eb="2">
      <t>ソゼイ</t>
    </rPh>
    <phoneticPr fontId="85"/>
  </si>
  <si>
    <t>経営</t>
    <rPh sb="0" eb="2">
      <t>ケイエイ</t>
    </rPh>
    <phoneticPr fontId="85"/>
  </si>
  <si>
    <t>経済</t>
    <rPh sb="0" eb="2">
      <t>ケイザイ</t>
    </rPh>
    <phoneticPr fontId="85"/>
  </si>
  <si>
    <t>民法</t>
    <rPh sb="0" eb="2">
      <t>ミンポウ</t>
    </rPh>
    <phoneticPr fontId="85"/>
  </si>
  <si>
    <t>統計</t>
    <rPh sb="0" eb="2">
      <t>トウケイ</t>
    </rPh>
    <phoneticPr fontId="85"/>
  </si>
  <si>
    <t>総合順位</t>
    <rPh sb="0" eb="2">
      <t>ソウゴウ</t>
    </rPh>
    <rPh sb="2" eb="4">
      <t>ジュンイ</t>
    </rPh>
    <phoneticPr fontId="85"/>
  </si>
  <si>
    <t>5月
短答</t>
    <rPh sb="1" eb="2">
      <t>ガツ</t>
    </rPh>
    <rPh sb="3" eb="5">
      <t>タントウ</t>
    </rPh>
    <phoneticPr fontId="6"/>
  </si>
  <si>
    <t>分類</t>
    <rPh sb="0" eb="2">
      <t>ブンルイ</t>
    </rPh>
    <phoneticPr fontId="85"/>
  </si>
  <si>
    <t>勤務先
（会社員の場合のみ）</t>
    <rPh sb="0" eb="3">
      <t>キンムサキ</t>
    </rPh>
    <rPh sb="5" eb="8">
      <t>カイシャイン</t>
    </rPh>
    <rPh sb="9" eb="11">
      <t>バアイ</t>
    </rPh>
    <phoneticPr fontId="6"/>
  </si>
  <si>
    <t>就職先が決まっている方の法人・会社名</t>
    <rPh sb="0" eb="2">
      <t>シュウショク</t>
    </rPh>
    <rPh sb="2" eb="3">
      <t>サキ</t>
    </rPh>
    <rPh sb="4" eb="5">
      <t>キ</t>
    </rPh>
    <rPh sb="10" eb="11">
      <t>カタ</t>
    </rPh>
    <rPh sb="12" eb="14">
      <t>ホウジン</t>
    </rPh>
    <rPh sb="15" eb="17">
      <t>カイシャ</t>
    </rPh>
    <rPh sb="17" eb="18">
      <t>メイ</t>
    </rPh>
    <phoneticPr fontId="6"/>
  </si>
  <si>
    <t>希望の業種</t>
    <rPh sb="0" eb="2">
      <t>キボウ</t>
    </rPh>
    <rPh sb="3" eb="5">
      <t>ギョウシュ</t>
    </rPh>
    <phoneticPr fontId="6"/>
  </si>
  <si>
    <t>第一希望
法人名</t>
    <rPh sb="0" eb="2">
      <t>ダイイチ</t>
    </rPh>
    <rPh sb="2" eb="4">
      <t>キボウ</t>
    </rPh>
    <rPh sb="5" eb="7">
      <t>ホウジン</t>
    </rPh>
    <rPh sb="7" eb="8">
      <t>メイ</t>
    </rPh>
    <phoneticPr fontId="6"/>
  </si>
  <si>
    <t>希望
勤務地</t>
    <rPh sb="0" eb="2">
      <t>キボウ</t>
    </rPh>
    <rPh sb="3" eb="6">
      <t>キンムチ</t>
    </rPh>
    <phoneticPr fontId="85"/>
  </si>
  <si>
    <t>セミナー協力</t>
    <rPh sb="4" eb="6">
      <t>キョウリョク</t>
    </rPh>
    <phoneticPr fontId="85"/>
  </si>
  <si>
    <t>財務（計算）</t>
    <rPh sb="0" eb="2">
      <t>ザイム</t>
    </rPh>
    <rPh sb="3" eb="5">
      <t>ケイサン</t>
    </rPh>
    <phoneticPr fontId="6"/>
  </si>
  <si>
    <t>財務（理論）</t>
    <rPh sb="0" eb="2">
      <t>ザイム</t>
    </rPh>
    <rPh sb="3" eb="5">
      <t>リロン</t>
    </rPh>
    <phoneticPr fontId="6"/>
  </si>
  <si>
    <t>管理</t>
    <rPh sb="0" eb="2">
      <t>カンリ</t>
    </rPh>
    <phoneticPr fontId="6"/>
  </si>
  <si>
    <t>入門・基礎期</t>
    <rPh sb="0" eb="2">
      <t>ニュウモン</t>
    </rPh>
    <rPh sb="3" eb="5">
      <t>キソ</t>
    </rPh>
    <rPh sb="5" eb="6">
      <t>キ</t>
    </rPh>
    <phoneticPr fontId="6"/>
  </si>
  <si>
    <t>上級期</t>
    <rPh sb="0" eb="2">
      <t>ジョウキュウ</t>
    </rPh>
    <rPh sb="2" eb="3">
      <t>キ</t>
    </rPh>
    <phoneticPr fontId="6"/>
  </si>
  <si>
    <t>総学習時間</t>
    <rPh sb="0" eb="1">
      <t>ソウ</t>
    </rPh>
    <rPh sb="1" eb="3">
      <t>ガクシュウ</t>
    </rPh>
    <rPh sb="3" eb="5">
      <t>ジカン</t>
    </rPh>
    <phoneticPr fontId="6"/>
  </si>
  <si>
    <t>学生</t>
    <rPh sb="0" eb="2">
      <t>ガクセイ</t>
    </rPh>
    <phoneticPr fontId="85"/>
  </si>
  <si>
    <t>社会人</t>
    <rPh sb="0" eb="3">
      <t>シャカイジン</t>
    </rPh>
    <phoneticPr fontId="85"/>
  </si>
  <si>
    <t>満足度</t>
    <rPh sb="0" eb="3">
      <t>マンゾクド</t>
    </rPh>
    <phoneticPr fontId="85"/>
  </si>
  <si>
    <t>参加会場</t>
    <rPh sb="0" eb="4">
      <t>サンカカイジョウ</t>
    </rPh>
    <phoneticPr fontId="85"/>
  </si>
  <si>
    <t>不参加理由</t>
    <rPh sb="0" eb="5">
      <t>フサンカリユウ</t>
    </rPh>
    <phoneticPr fontId="85"/>
  </si>
  <si>
    <t>校舎</t>
    <rPh sb="0" eb="2">
      <t>コウシャ</t>
    </rPh>
    <phoneticPr fontId="85"/>
  </si>
  <si>
    <t>校舎の良かったところ</t>
    <rPh sb="0" eb="2">
      <t>コウシャ</t>
    </rPh>
    <rPh sb="3" eb="4">
      <t>ヨ</t>
    </rPh>
    <phoneticPr fontId="85"/>
  </si>
  <si>
    <t>教室参加型Ｓ</t>
    <rPh sb="0" eb="2">
      <t>キョウシツ</t>
    </rPh>
    <rPh sb="2" eb="4">
      <t>サンカ</t>
    </rPh>
    <rPh sb="4" eb="5">
      <t>ガタ</t>
    </rPh>
    <phoneticPr fontId="6"/>
  </si>
  <si>
    <t>活用方法や利用してよかった点</t>
    <rPh sb="0" eb="4">
      <t>カツヨウホウホウ</t>
    </rPh>
    <rPh sb="5" eb="7">
      <t>リヨウ</t>
    </rPh>
    <rPh sb="13" eb="14">
      <t>テン</t>
    </rPh>
    <phoneticPr fontId="85"/>
  </si>
  <si>
    <t>講師の良かった点</t>
    <rPh sb="0" eb="2">
      <t>コウシ</t>
    </rPh>
    <rPh sb="3" eb="4">
      <t>ヨ</t>
    </rPh>
    <rPh sb="7" eb="8">
      <t>テン</t>
    </rPh>
    <phoneticPr fontId="85"/>
  </si>
  <si>
    <t>カリキュラムの良かった点</t>
    <rPh sb="7" eb="8">
      <t>ヨ</t>
    </rPh>
    <rPh sb="11" eb="12">
      <t>テン</t>
    </rPh>
    <phoneticPr fontId="85"/>
  </si>
  <si>
    <t>質問・相談コーナーの良かった点</t>
    <rPh sb="0" eb="2">
      <t>シツモン</t>
    </rPh>
    <rPh sb="3" eb="5">
      <t>ソウダンン</t>
    </rPh>
    <rPh sb="10" eb="11">
      <t>ヨ</t>
    </rPh>
    <rPh sb="14" eb="15">
      <t>テン</t>
    </rPh>
    <phoneticPr fontId="85"/>
  </si>
  <si>
    <t>音声DLフォローの良かった点</t>
    <rPh sb="0" eb="2">
      <t>オンセイ</t>
    </rPh>
    <rPh sb="9" eb="10">
      <t>ヨ</t>
    </rPh>
    <rPh sb="13" eb="14">
      <t>テン</t>
    </rPh>
    <phoneticPr fontId="85"/>
  </si>
  <si>
    <t>個別成績相談の良かった点</t>
    <rPh sb="0" eb="2">
      <t>コベツ</t>
    </rPh>
    <rPh sb="2" eb="6">
      <t>セイセキソウダン</t>
    </rPh>
    <rPh sb="7" eb="8">
      <t>ヨ</t>
    </rPh>
    <rPh sb="11" eb="12">
      <t>テン</t>
    </rPh>
    <phoneticPr fontId="85"/>
  </si>
  <si>
    <t>面接対策の良かった点</t>
    <rPh sb="0" eb="4">
      <t>メンセツタイサク</t>
    </rPh>
    <rPh sb="5" eb="6">
      <t>ヨ</t>
    </rPh>
    <rPh sb="9" eb="10">
      <t>テン</t>
    </rPh>
    <phoneticPr fontId="85"/>
  </si>
  <si>
    <t>個別進路相談の良かった点</t>
    <rPh sb="0" eb="4">
      <t>コベツシンロ</t>
    </rPh>
    <rPh sb="4" eb="6">
      <t>ソウダン</t>
    </rPh>
    <rPh sb="7" eb="8">
      <t>ヨ</t>
    </rPh>
    <rPh sb="11" eb="12">
      <t>テン</t>
    </rPh>
    <phoneticPr fontId="85"/>
  </si>
  <si>
    <t>指導校名</t>
    <rPh sb="0" eb="3">
      <t>シドウコウ</t>
    </rPh>
    <rPh sb="3" eb="4">
      <t>メイ</t>
    </rPh>
    <phoneticPr fontId="85"/>
  </si>
  <si>
    <t>良かった点</t>
    <rPh sb="0" eb="1">
      <t>ヨ</t>
    </rPh>
    <rPh sb="4" eb="5">
      <t>テン</t>
    </rPh>
    <phoneticPr fontId="85"/>
  </si>
  <si>
    <t>悪かった点</t>
    <rPh sb="0" eb="1">
      <t>ワル</t>
    </rPh>
    <rPh sb="4" eb="5">
      <t>テン</t>
    </rPh>
    <phoneticPr fontId="85"/>
  </si>
  <si>
    <t>なぜ会計士を目指した？</t>
    <rPh sb="2" eb="5">
      <t>カイケイシ</t>
    </rPh>
    <rPh sb="6" eb="8">
      <t>メザ</t>
    </rPh>
    <phoneticPr fontId="85"/>
  </si>
  <si>
    <t>ＴＡＣを選んだ理由</t>
    <rPh sb="4" eb="5">
      <t>エラ</t>
    </rPh>
    <rPh sb="7" eb="9">
      <t>リユウ</t>
    </rPh>
    <phoneticPr fontId="85"/>
  </si>
  <si>
    <t>受験生活を振り返って</t>
    <rPh sb="0" eb="4">
      <t>ジュケンセイカツ</t>
    </rPh>
    <rPh sb="5" eb="6">
      <t>フ</t>
    </rPh>
    <rPh sb="7" eb="8">
      <t>カエ</t>
    </rPh>
    <phoneticPr fontId="85"/>
  </si>
  <si>
    <t>勉強方法・気分転換</t>
    <rPh sb="0" eb="4">
      <t>ベンキョウホウホウ</t>
    </rPh>
    <rPh sb="5" eb="9">
      <t>キブンテンカン</t>
    </rPh>
    <phoneticPr fontId="85"/>
  </si>
  <si>
    <t>これから目指す方へ</t>
    <rPh sb="4" eb="6">
      <t>メザ</t>
    </rPh>
    <rPh sb="7" eb="8">
      <t>カタ</t>
    </rPh>
    <phoneticPr fontId="85"/>
  </si>
  <si>
    <t>フリーコメント</t>
    <phoneticPr fontId="85"/>
  </si>
  <si>
    <t>ﾃﾞｰﾀ</t>
    <phoneticPr fontId="6"/>
  </si>
  <si>
    <t>END</t>
    <phoneticPr fontId="6"/>
  </si>
  <si>
    <t>旧公認会計士２次試験合格者</t>
    <rPh sb="0" eb="1">
      <t>キュウ</t>
    </rPh>
    <rPh sb="1" eb="6">
      <t>コウニンカイケイシ</t>
    </rPh>
    <rPh sb="7" eb="10">
      <t>ジシケン</t>
    </rPh>
    <rPh sb="10" eb="12">
      <t>ゴウカク</t>
    </rPh>
    <rPh sb="12" eb="13">
      <t>シャ</t>
    </rPh>
    <phoneticPr fontId="6"/>
  </si>
  <si>
    <t>Q11</t>
    <phoneticPr fontId="6"/>
  </si>
  <si>
    <t>Q11</t>
    <phoneticPr fontId="6"/>
  </si>
  <si>
    <t>法人名</t>
    <rPh sb="0" eb="3">
      <t>ホウジンメイ</t>
    </rPh>
    <phoneticPr fontId="6"/>
  </si>
  <si>
    <t>地域</t>
    <rPh sb="0" eb="2">
      <t>チイキ</t>
    </rPh>
    <phoneticPr fontId="6"/>
  </si>
  <si>
    <t>Q14</t>
    <phoneticPr fontId="6"/>
  </si>
  <si>
    <t>①</t>
    <phoneticPr fontId="6"/>
  </si>
  <si>
    <t>②</t>
    <phoneticPr fontId="6"/>
  </si>
  <si>
    <t>Q15</t>
    <phoneticPr fontId="6"/>
  </si>
  <si>
    <t>法人名</t>
    <rPh sb="0" eb="3">
      <t>ホウジンメイ</t>
    </rPh>
    <phoneticPr fontId="85"/>
  </si>
  <si>
    <t>地区</t>
    <rPh sb="0" eb="2">
      <t>チク</t>
    </rPh>
    <phoneticPr fontId="85"/>
  </si>
  <si>
    <t xml:space="preserve">■顔写真をご提出いただいた方 </t>
    <rPh sb="1" eb="2">
      <t>カオ</t>
    </rPh>
    <rPh sb="2" eb="4">
      <t>ジャシン</t>
    </rPh>
    <rPh sb="6" eb="8">
      <t>テイシュツ</t>
    </rPh>
    <rPh sb="13" eb="14">
      <t>カタ</t>
    </rPh>
    <phoneticPr fontId="6"/>
  </si>
  <si>
    <t>※科目免除がある方は、記入欄に「免除」とご記入ください。</t>
    <phoneticPr fontId="6"/>
  </si>
  <si>
    <t>※ＴＡＣ合格実績調査の為、ご入力のご協力をお願い申し上げます。</t>
    <phoneticPr fontId="6"/>
  </si>
  <si>
    <t>　 該当者の方は当体験記をメール送信される際に、「成績通知書の写真(もしくはPDF等)」を添付のうえご送信ください。　</t>
    <phoneticPr fontId="6"/>
  </si>
  <si>
    <r>
      <t>■得意科目には○、不得意科目には△を付けてください。</t>
    </r>
    <r>
      <rPr>
        <b/>
        <sz val="10"/>
        <rFont val="ＭＳ Ｐゴシック"/>
        <family val="3"/>
        <charset val="128"/>
      </rPr>
      <t>（どちらでもない場合は空欄のまま）</t>
    </r>
    <rPh sb="1" eb="3">
      <t>トクイ</t>
    </rPh>
    <rPh sb="3" eb="5">
      <t>カモク</t>
    </rPh>
    <rPh sb="9" eb="12">
      <t>フトクイ</t>
    </rPh>
    <rPh sb="12" eb="14">
      <t>カモク</t>
    </rPh>
    <rPh sb="18" eb="19">
      <t>ツ</t>
    </rPh>
    <rPh sb="34" eb="36">
      <t>バアイ</t>
    </rPh>
    <rPh sb="37" eb="39">
      <t>クウラン</t>
    </rPh>
    <phoneticPr fontId="6"/>
  </si>
  <si>
    <t>■合格までの総学習時間は、講義時間（入門期から上級期まで約1,000時間）を含めて、おおよそ何時間くらいでしたか？</t>
    <rPh sb="1" eb="3">
      <t>ゴウカク</t>
    </rPh>
    <rPh sb="6" eb="7">
      <t>ソウ</t>
    </rPh>
    <rPh sb="7" eb="9">
      <t>ガクシュウ</t>
    </rPh>
    <rPh sb="9" eb="11">
      <t>ジカン</t>
    </rPh>
    <rPh sb="13" eb="15">
      <t>コウギ</t>
    </rPh>
    <rPh sb="15" eb="17">
      <t>ジカン</t>
    </rPh>
    <rPh sb="18" eb="20">
      <t>ニュウモン</t>
    </rPh>
    <rPh sb="20" eb="21">
      <t>キ</t>
    </rPh>
    <rPh sb="23" eb="25">
      <t>ジョウキュウ</t>
    </rPh>
    <rPh sb="25" eb="26">
      <t>キ</t>
    </rPh>
    <rPh sb="28" eb="29">
      <t>ヤク</t>
    </rPh>
    <rPh sb="34" eb="36">
      <t>ジカン</t>
    </rPh>
    <rPh sb="38" eb="39">
      <t>フク</t>
    </rPh>
    <rPh sb="46" eb="49">
      <t>ナンジカン</t>
    </rPh>
    <phoneticPr fontId="6"/>
  </si>
  <si>
    <t>上記校舎の良かった点をご記入ください（100～150字）。</t>
    <rPh sb="0" eb="2">
      <t>ジョウキ</t>
    </rPh>
    <rPh sb="2" eb="4">
      <t>コウシャ</t>
    </rPh>
    <rPh sb="5" eb="6">
      <t>ヨ</t>
    </rPh>
    <rPh sb="9" eb="10">
      <t>テン</t>
    </rPh>
    <rPh sb="12" eb="14">
      <t>キニュウ</t>
    </rPh>
    <rPh sb="26" eb="27">
      <t>ジ</t>
    </rPh>
    <phoneticPr fontId="6"/>
  </si>
  <si>
    <t>活用方法や利用して良かった点についてご記入ください（100～150字）。</t>
    <rPh sb="0" eb="2">
      <t>カツヨウ</t>
    </rPh>
    <rPh sb="2" eb="4">
      <t>ホウホウ</t>
    </rPh>
    <rPh sb="5" eb="7">
      <t>リヨウ</t>
    </rPh>
    <rPh sb="9" eb="10">
      <t>ヨ</t>
    </rPh>
    <rPh sb="13" eb="14">
      <t>テン</t>
    </rPh>
    <rPh sb="19" eb="21">
      <t>キニュウ</t>
    </rPh>
    <rPh sb="33" eb="34">
      <t>ジ</t>
    </rPh>
    <phoneticPr fontId="6"/>
  </si>
  <si>
    <t>■教材（テキスト・答練・アクセス答練等）の良かった点について（100～150字）</t>
    <rPh sb="1" eb="3">
      <t>キョウザイ</t>
    </rPh>
    <rPh sb="9" eb="11">
      <t>トウレン</t>
    </rPh>
    <rPh sb="16" eb="18">
      <t>トウレン</t>
    </rPh>
    <rPh sb="18" eb="19">
      <t>トウ</t>
    </rPh>
    <rPh sb="21" eb="22">
      <t>ヨ</t>
    </rPh>
    <rPh sb="25" eb="26">
      <t>テン</t>
    </rPh>
    <rPh sb="38" eb="39">
      <t>ジ</t>
    </rPh>
    <phoneticPr fontId="6"/>
  </si>
  <si>
    <t>■全国公開模試の良かった点について（50～100字）</t>
    <rPh sb="1" eb="7">
      <t>ゼンコクコウカイモシ</t>
    </rPh>
    <rPh sb="8" eb="9">
      <t>ヨ</t>
    </rPh>
    <rPh sb="12" eb="13">
      <t>テン</t>
    </rPh>
    <rPh sb="24" eb="25">
      <t>ジ</t>
    </rPh>
    <phoneticPr fontId="6"/>
  </si>
  <si>
    <t>■カリキュラムの良かった点ついて（100～150字）</t>
    <rPh sb="8" eb="9">
      <t>ヨ</t>
    </rPh>
    <rPh sb="12" eb="13">
      <t>テン</t>
    </rPh>
    <rPh sb="24" eb="25">
      <t>ジ</t>
    </rPh>
    <phoneticPr fontId="6"/>
  </si>
  <si>
    <r>
      <t>■個別成績相談の良かった点について（100～150字）</t>
    </r>
    <r>
      <rPr>
        <b/>
        <sz val="10"/>
        <rFont val="ＭＳ Ｐゴシック"/>
        <family val="3"/>
        <charset val="128"/>
      </rPr>
      <t>*ご利用経験のある方はご記入ください。</t>
    </r>
    <rPh sb="1" eb="3">
      <t>コベツ</t>
    </rPh>
    <rPh sb="3" eb="5">
      <t>セイセキ</t>
    </rPh>
    <rPh sb="5" eb="7">
      <t>ソウダン</t>
    </rPh>
    <rPh sb="8" eb="9">
      <t>ヨ</t>
    </rPh>
    <rPh sb="12" eb="13">
      <t>テン</t>
    </rPh>
    <rPh sb="25" eb="26">
      <t>ジ</t>
    </rPh>
    <rPh sb="29" eb="31">
      <t>リヨウ</t>
    </rPh>
    <rPh sb="31" eb="33">
      <t>ケイケン</t>
    </rPh>
    <rPh sb="36" eb="37">
      <t>カタ</t>
    </rPh>
    <rPh sb="39" eb="41">
      <t>キニュウ</t>
    </rPh>
    <phoneticPr fontId="6"/>
  </si>
  <si>
    <t>２．就職サポートについて、以下の項目毎にご記入ください。</t>
    <rPh sb="2" eb="4">
      <t>シュウショク</t>
    </rPh>
    <rPh sb="13" eb="15">
      <t>イカ</t>
    </rPh>
    <rPh sb="16" eb="18">
      <t>コウモク</t>
    </rPh>
    <rPh sb="18" eb="19">
      <t>ゴト</t>
    </rPh>
    <rPh sb="21" eb="23">
      <t>キニュウ</t>
    </rPh>
    <phoneticPr fontId="6"/>
  </si>
  <si>
    <r>
      <t>■監査法人面接対策の良かった点について（100～150字）</t>
    </r>
    <r>
      <rPr>
        <b/>
        <sz val="10"/>
        <rFont val="ＭＳ Ｐゴシック"/>
        <family val="3"/>
        <charset val="128"/>
      </rPr>
      <t>*ご利用経験のある方はご記入ください。</t>
    </r>
    <rPh sb="1" eb="3">
      <t>カンサ</t>
    </rPh>
    <rPh sb="3" eb="5">
      <t>ホウジン</t>
    </rPh>
    <rPh sb="5" eb="7">
      <t>メンセツ</t>
    </rPh>
    <rPh sb="7" eb="9">
      <t>タイサク</t>
    </rPh>
    <rPh sb="10" eb="11">
      <t>ヨ</t>
    </rPh>
    <rPh sb="14" eb="15">
      <t>テン</t>
    </rPh>
    <rPh sb="27" eb="28">
      <t>ジ</t>
    </rPh>
    <phoneticPr fontId="6"/>
  </si>
  <si>
    <r>
      <t>■個別進路・就職相談の良かった点について（100～150字）</t>
    </r>
    <r>
      <rPr>
        <b/>
        <sz val="10"/>
        <rFont val="ＭＳ Ｐゴシック"/>
        <family val="3"/>
        <charset val="128"/>
      </rPr>
      <t>*ご利用経験のある方はご記入ください。</t>
    </r>
    <rPh sb="1" eb="3">
      <t>コベツ</t>
    </rPh>
    <rPh sb="3" eb="5">
      <t>シンロ</t>
    </rPh>
    <rPh sb="6" eb="8">
      <t>シュウショク</t>
    </rPh>
    <rPh sb="8" eb="10">
      <t>ソウダン</t>
    </rPh>
    <rPh sb="11" eb="12">
      <t>ヨ</t>
    </rPh>
    <rPh sb="15" eb="16">
      <t>テン</t>
    </rPh>
    <rPh sb="28" eb="29">
      <t>ジ</t>
    </rPh>
    <phoneticPr fontId="6"/>
  </si>
  <si>
    <t>・学習されていた受験指導校と比べて、良かった点/良くなかった点がございましたら、それぞれご記入ください。</t>
    <rPh sb="1" eb="3">
      <t>ガクシュウ</t>
    </rPh>
    <rPh sb="8" eb="10">
      <t>ジュケン</t>
    </rPh>
    <rPh sb="10" eb="12">
      <t>シドウ</t>
    </rPh>
    <rPh sb="12" eb="13">
      <t>コウ</t>
    </rPh>
    <rPh sb="14" eb="15">
      <t>クラ</t>
    </rPh>
    <rPh sb="18" eb="19">
      <t>ヨ</t>
    </rPh>
    <rPh sb="22" eb="23">
      <t>テン</t>
    </rPh>
    <rPh sb="24" eb="25">
      <t>ヨ</t>
    </rPh>
    <rPh sb="30" eb="31">
      <t>テン</t>
    </rPh>
    <phoneticPr fontId="6"/>
  </si>
  <si>
    <t>●TACの方が良かった点（200字以内）</t>
    <rPh sb="5" eb="6">
      <t>ホウ</t>
    </rPh>
    <rPh sb="7" eb="8">
      <t>ヨ</t>
    </rPh>
    <rPh sb="11" eb="12">
      <t>テン</t>
    </rPh>
    <rPh sb="16" eb="17">
      <t>ジ</t>
    </rPh>
    <rPh sb="17" eb="19">
      <t>イナイ</t>
    </rPh>
    <phoneticPr fontId="6"/>
  </si>
  <si>
    <t>●TACの方が良くなかった点（200字以内）</t>
    <rPh sb="5" eb="6">
      <t>ホウ</t>
    </rPh>
    <rPh sb="7" eb="8">
      <t>ヨ</t>
    </rPh>
    <rPh sb="13" eb="14">
      <t>テン</t>
    </rPh>
    <rPh sb="18" eb="19">
      <t>ジ</t>
    </rPh>
    <rPh sb="19" eb="21">
      <t>イナイ</t>
    </rPh>
    <phoneticPr fontId="6"/>
  </si>
  <si>
    <t>■勉強方法・気分転換の方法について（400～600字）</t>
    <rPh sb="1" eb="3">
      <t>ベンキョウ</t>
    </rPh>
    <rPh sb="3" eb="5">
      <t>ホウホウ</t>
    </rPh>
    <rPh sb="6" eb="8">
      <t>キブン</t>
    </rPh>
    <rPh sb="8" eb="10">
      <t>テンカン</t>
    </rPh>
    <rPh sb="11" eb="13">
      <t>ホウホウ</t>
    </rPh>
    <phoneticPr fontId="6"/>
  </si>
  <si>
    <t>■これから会計士を目指す方、もしくは学習中の方へメッセージをお願いします（200～350字）</t>
    <rPh sb="5" eb="7">
      <t>カイケイ</t>
    </rPh>
    <rPh sb="7" eb="8">
      <t>シ</t>
    </rPh>
    <rPh sb="9" eb="11">
      <t>メザ</t>
    </rPh>
    <rPh sb="12" eb="13">
      <t>カタ</t>
    </rPh>
    <rPh sb="18" eb="21">
      <t>ガクシュウチュウ</t>
    </rPh>
    <rPh sb="22" eb="23">
      <t>カタ</t>
    </rPh>
    <rPh sb="31" eb="32">
      <t>ネガ</t>
    </rPh>
    <phoneticPr fontId="6"/>
  </si>
  <si>
    <t>公開模試
の良かった点</t>
    <rPh sb="0" eb="4">
      <t>コウカイモシ</t>
    </rPh>
    <rPh sb="6" eb="7">
      <t>ヨ</t>
    </rPh>
    <rPh sb="10" eb="11">
      <t>テン</t>
    </rPh>
    <phoneticPr fontId="85"/>
  </si>
  <si>
    <t>コピー→形式を選択して貼り付け（値）</t>
    <rPh sb="4" eb="6">
      <t>ケイシキ</t>
    </rPh>
    <rPh sb="7" eb="9">
      <t>センタク</t>
    </rPh>
    <rPh sb="11" eb="12">
      <t>ハ</t>
    </rPh>
    <rPh sb="13" eb="14">
      <t>ツ</t>
    </rPh>
    <rPh sb="16" eb="17">
      <t>アタイ</t>
    </rPh>
    <phoneticPr fontId="6"/>
  </si>
  <si>
    <t>教材
（ﾃｷ・答練）の良かった点</t>
    <rPh sb="0" eb="2">
      <t>キョウザイ</t>
    </rPh>
    <rPh sb="7" eb="9">
      <t>トウレン</t>
    </rPh>
    <rPh sb="11" eb="12">
      <t>ヨ</t>
    </rPh>
    <rPh sb="15" eb="16">
      <t>テン</t>
    </rPh>
    <phoneticPr fontId="85"/>
  </si>
  <si>
    <t>その他によく利用したフォロー</t>
    <rPh sb="2" eb="3">
      <t>ホカ</t>
    </rPh>
    <rPh sb="6" eb="8">
      <t>リヨウ</t>
    </rPh>
    <phoneticPr fontId="85"/>
  </si>
  <si>
    <r>
      <rPr>
        <b/>
        <sz val="11"/>
        <rFont val="ＭＳ Ｐゴシック"/>
        <family val="3"/>
        <charset val="128"/>
      </rPr>
      <t>【個人情報及び著作権の取扱いについて】</t>
    </r>
    <r>
      <rPr>
        <sz val="9"/>
        <rFont val="ＭＳ Ｐゴシック"/>
        <family val="3"/>
        <charset val="128"/>
      </rPr>
      <t xml:space="preserve">
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
その他、個人情報保護管理者、お預かりした個人情報の開示等及びTAC㈱への個人情報の提供の任意性につきましては、当社ホームページ（https://www.tac-school.co.jp）をご覧いただくか、個人情報に関する問い合わせ窓口（E-mail：privacy@tac-school.co.jp）までお問い合わせください。
又、提出いただいたアンケート等につき著作者人格権を行使しないこととし、著作権はＴＡＣ株式会社に帰属させていただきます。
上記に同意いただいた上で、合格体験記記載の文章及び写真をパンフレット以外の広告物(ホームページ等)に転用しても良いですか？</t>
    </r>
    <phoneticPr fontId="6"/>
  </si>
  <si>
    <t>*</t>
    <phoneticPr fontId="6"/>
  </si>
  <si>
    <t>　上記条件を満たされない方、または「合格者アンケート」「合格体験記」の一部またはどちらか一方のみ回答いただいた方には、電子マネーギフト￥1,000分をお送りいたします。</t>
    <phoneticPr fontId="6"/>
  </si>
  <si>
    <t>メール</t>
    <phoneticPr fontId="6"/>
  </si>
  <si>
    <r>
      <t xml:space="preserve">メールアドレス
</t>
    </r>
    <r>
      <rPr>
        <b/>
        <sz val="12"/>
        <color indexed="9"/>
        <rFont val="ＭＳ Ｐゴシック"/>
        <family val="3"/>
        <charset val="128"/>
      </rPr>
      <t>（謝礼送付先）</t>
    </r>
    <rPh sb="9" eb="11">
      <t>シャレイ</t>
    </rPh>
    <rPh sb="11" eb="13">
      <t>ソウフ</t>
    </rPh>
    <rPh sb="13" eb="14">
      <t>サキ</t>
    </rPh>
    <phoneticPr fontId="6"/>
  </si>
  <si>
    <t>＠</t>
    <phoneticPr fontId="6"/>
  </si>
  <si>
    <t>2019年</t>
    <rPh sb="4" eb="5">
      <t>ネン</t>
    </rPh>
    <phoneticPr fontId="6"/>
  </si>
  <si>
    <t>上記で②を選択された方へお聞きします。仕事をやめられた時期はいつ頃ですか？</t>
    <rPh sb="0" eb="2">
      <t>ジョウキ</t>
    </rPh>
    <rPh sb="5" eb="7">
      <t>センタク</t>
    </rPh>
    <rPh sb="10" eb="11">
      <t>カタ</t>
    </rPh>
    <rPh sb="13" eb="14">
      <t>キ</t>
    </rPh>
    <rPh sb="19" eb="21">
      <t>シゴト</t>
    </rPh>
    <rPh sb="27" eb="29">
      <t>ジキ</t>
    </rPh>
    <rPh sb="32" eb="33">
      <t>ゴロ</t>
    </rPh>
    <phoneticPr fontId="6"/>
  </si>
  <si>
    <t>●記入例を参考に、スケジュールを書き込んでください。</t>
    <rPh sb="1" eb="3">
      <t>キニュウ</t>
    </rPh>
    <rPh sb="3" eb="4">
      <t>レイ</t>
    </rPh>
    <rPh sb="5" eb="7">
      <t>サンコウ</t>
    </rPh>
    <rPh sb="16" eb="17">
      <t>カ</t>
    </rPh>
    <rPh sb="18" eb="19">
      <t>コ</t>
    </rPh>
    <phoneticPr fontId="6"/>
  </si>
  <si>
    <t>メルアド</t>
    <phoneticPr fontId="6"/>
  </si>
  <si>
    <t>謝礼</t>
    <rPh sb="0" eb="2">
      <t>シャレイ</t>
    </rPh>
    <phoneticPr fontId="6"/>
  </si>
  <si>
    <t>2019年
受験状況</t>
    <rPh sb="4" eb="5">
      <t>ネン</t>
    </rPh>
    <rPh sb="6" eb="10">
      <t>ジュケンジョウキョウ</t>
    </rPh>
    <phoneticPr fontId="85"/>
  </si>
  <si>
    <t>途中専念</t>
    <rPh sb="0" eb="2">
      <t>トチュウ</t>
    </rPh>
    <rPh sb="2" eb="4">
      <t>センネン</t>
    </rPh>
    <phoneticPr fontId="6"/>
  </si>
  <si>
    <t>2020年</t>
    <rPh sb="4" eb="5">
      <t>ネン</t>
    </rPh>
    <phoneticPr fontId="6"/>
  </si>
  <si>
    <t>※総合順位１～10位、もしくは科目順位１～3位の成績上位合格を果たされた方には、上位合格祝賀金を贈呈いたします。</t>
    <rPh sb="40" eb="42">
      <t>ジョウイ</t>
    </rPh>
    <phoneticPr fontId="6"/>
  </si>
  <si>
    <r>
      <t>★基本アンケート</t>
    </r>
    <r>
      <rPr>
        <b/>
        <sz val="20"/>
        <color theme="0"/>
        <rFont val="ＭＳ Ｐゴシック"/>
        <family val="3"/>
        <charset val="128"/>
      </rPr>
      <t xml:space="preserve"> </t>
    </r>
    <rPh sb="1" eb="3">
      <t>キホン</t>
    </rPh>
    <phoneticPr fontId="6"/>
  </si>
  <si>
    <t>Ｑ１．合格されるまでの受験環境を教えてください。</t>
    <rPh sb="3" eb="5">
      <t>ゴウカク</t>
    </rPh>
    <rPh sb="11" eb="13">
      <t>ジュケン</t>
    </rPh>
    <rPh sb="13" eb="15">
      <t>カンキョウ</t>
    </rPh>
    <rPh sb="16" eb="17">
      <t>オシ</t>
    </rPh>
    <phoneticPr fontId="6"/>
  </si>
  <si>
    <t>Q１</t>
    <phoneticPr fontId="6"/>
  </si>
  <si>
    <t>２．【監査法人就職対策講義】</t>
    <rPh sb="3" eb="5">
      <t>カンサ</t>
    </rPh>
    <rPh sb="5" eb="7">
      <t>ホウジン</t>
    </rPh>
    <rPh sb="7" eb="9">
      <t>シュウショク</t>
    </rPh>
    <rPh sb="9" eb="11">
      <t>タイサク</t>
    </rPh>
    <rPh sb="11" eb="13">
      <t>コウギ</t>
    </rPh>
    <phoneticPr fontId="6"/>
  </si>
  <si>
    <r>
      <t>■Webフォロー・音声DLフォローの良かった点や活用方法について（100～150字）</t>
    </r>
    <r>
      <rPr>
        <b/>
        <sz val="10"/>
        <rFont val="ＭＳ Ｐゴシック"/>
        <family val="3"/>
        <charset val="128"/>
      </rPr>
      <t>*ご利用経験のある方はご記入ください。</t>
    </r>
    <rPh sb="9" eb="11">
      <t>オンセイ</t>
    </rPh>
    <rPh sb="18" eb="19">
      <t>ヨ</t>
    </rPh>
    <rPh sb="22" eb="23">
      <t>テン</t>
    </rPh>
    <rPh sb="24" eb="26">
      <t>カツヨウ</t>
    </rPh>
    <rPh sb="26" eb="28">
      <t>ホウホウ</t>
    </rPh>
    <rPh sb="40" eb="41">
      <t>ジ</t>
    </rPh>
    <rPh sb="44" eb="46">
      <t>リヨウ</t>
    </rPh>
    <rPh sb="46" eb="48">
      <t>ケイケン</t>
    </rPh>
    <rPh sb="51" eb="52">
      <t>カタ</t>
    </rPh>
    <rPh sb="54" eb="56">
      <t>キニュウ</t>
    </rPh>
    <phoneticPr fontId="6"/>
  </si>
  <si>
    <r>
      <t>■質問・相談コーナー（または質問メール）の良かった点について（100～150字）</t>
    </r>
    <r>
      <rPr>
        <b/>
        <sz val="10"/>
        <rFont val="ＭＳ Ｐゴシック"/>
        <family val="3"/>
        <charset val="128"/>
      </rPr>
      <t>*ご利用経験のある方はご記入ください。</t>
    </r>
    <rPh sb="1" eb="3">
      <t>シツモン</t>
    </rPh>
    <rPh sb="4" eb="6">
      <t>ソウダン</t>
    </rPh>
    <rPh sb="14" eb="16">
      <t>シツモン</t>
    </rPh>
    <rPh sb="21" eb="22">
      <t>ヨ</t>
    </rPh>
    <rPh sb="25" eb="26">
      <t>テン</t>
    </rPh>
    <rPh sb="38" eb="39">
      <t>ジ</t>
    </rPh>
    <rPh sb="42" eb="44">
      <t>リヨウ</t>
    </rPh>
    <rPh sb="44" eb="46">
      <t>ケイケン</t>
    </rPh>
    <rPh sb="49" eb="50">
      <t>カタ</t>
    </rPh>
    <rPh sb="52" eb="54">
      <t>キニュウ</t>
    </rPh>
    <phoneticPr fontId="6"/>
  </si>
  <si>
    <r>
      <t>■上記以外のフォロー制度の良かった点や活用方法について（100～150字）</t>
    </r>
    <r>
      <rPr>
        <b/>
        <sz val="10"/>
        <rFont val="ＭＳ Ｐゴシック"/>
        <family val="3"/>
        <charset val="128"/>
      </rPr>
      <t>*ご利用経験のある方はご記入ください。
　　（例：デジタル教材・ビデオブース振替フォロー・クラス振替出席制・WEB個人別成績表・自習室・答案採点・スクーリング制度など）</t>
    </r>
    <rPh sb="1" eb="5">
      <t>ジョウキイガイ</t>
    </rPh>
    <rPh sb="10" eb="12">
      <t>セイド</t>
    </rPh>
    <rPh sb="13" eb="14">
      <t>ヨ</t>
    </rPh>
    <rPh sb="17" eb="18">
      <t>テン</t>
    </rPh>
    <rPh sb="19" eb="23">
      <t>カツヨウホウホウ</t>
    </rPh>
    <rPh sb="35" eb="36">
      <t>ジ</t>
    </rPh>
    <rPh sb="60" eb="61">
      <t>レイ</t>
    </rPh>
    <rPh sb="66" eb="68">
      <t>キョウザイ</t>
    </rPh>
    <rPh sb="75" eb="77">
      <t>フリカエ</t>
    </rPh>
    <rPh sb="85" eb="87">
      <t>フリカエ</t>
    </rPh>
    <rPh sb="87" eb="89">
      <t>シュッセキ</t>
    </rPh>
    <phoneticPr fontId="6"/>
  </si>
  <si>
    <r>
      <t>■就職説明会・就職対策講義の良かった点について（100～150字）</t>
    </r>
    <r>
      <rPr>
        <b/>
        <sz val="10"/>
        <rFont val="ＭＳ Ｐゴシック"/>
        <family val="3"/>
        <charset val="128"/>
      </rPr>
      <t>*ご利用経験のある方はご記入ください。</t>
    </r>
    <rPh sb="1" eb="3">
      <t>シュウショク</t>
    </rPh>
    <rPh sb="3" eb="6">
      <t>セツメイカイ</t>
    </rPh>
    <rPh sb="7" eb="9">
      <t>シュウショク</t>
    </rPh>
    <rPh sb="9" eb="11">
      <t>タイサク</t>
    </rPh>
    <rPh sb="11" eb="13">
      <t>コウギ</t>
    </rPh>
    <rPh sb="14" eb="15">
      <t>ヨ</t>
    </rPh>
    <rPh sb="18" eb="19">
      <t>テン</t>
    </rPh>
    <rPh sb="31" eb="32">
      <t>ジ</t>
    </rPh>
    <phoneticPr fontId="6"/>
  </si>
  <si>
    <t>　　をご用意の上、メール添付ください。（就職活動用の証明写真でも可能です）</t>
    <rPh sb="4" eb="6">
      <t>ヨウイ</t>
    </rPh>
    <rPh sb="7" eb="8">
      <t>ウエ</t>
    </rPh>
    <rPh sb="12" eb="14">
      <t>テンプ</t>
    </rPh>
    <phoneticPr fontId="6"/>
  </si>
  <si>
    <t>下記のメールアドレスに「選べるe－GIFT」プレゼント用のURLをお送りします。お間違えなく、入力ください。</t>
    <rPh sb="0" eb="2">
      <t>カキ</t>
    </rPh>
    <rPh sb="12" eb="13">
      <t>エラ</t>
    </rPh>
    <rPh sb="27" eb="28">
      <t>ヨウ</t>
    </rPh>
    <rPh sb="33" eb="34">
      <t>オク</t>
    </rPh>
    <rPh sb="40" eb="42">
      <t>マチガ</t>
    </rPh>
    <rPh sb="46" eb="48">
      <t>ニュウリョク</t>
    </rPh>
    <phoneticPr fontId="6"/>
  </si>
  <si>
    <t>　※顔写真は、①スーツ着用　②カラー　③上半身・正面　④笑顔　⑤データの場合は1MB以上の画質</t>
    <rPh sb="28" eb="30">
      <t>エガオ</t>
    </rPh>
    <rPh sb="36" eb="38">
      <t>バアイ</t>
    </rPh>
    <rPh sb="42" eb="44">
      <t>イジョウ</t>
    </rPh>
    <rPh sb="45" eb="47">
      <t>ガシツ</t>
    </rPh>
    <phoneticPr fontId="6"/>
  </si>
  <si>
    <r>
      <t>Ｑ２．今後のキャリアデザインはどのようにお考えですか？</t>
    </r>
    <r>
      <rPr>
        <b/>
        <sz val="11"/>
        <rFont val="ＭＳ ゴシック"/>
        <family val="3"/>
        <charset val="128"/>
      </rPr>
      <t>（一番近いものを一つお選びください）</t>
    </r>
    <rPh sb="3" eb="5">
      <t>コンゴ</t>
    </rPh>
    <rPh sb="21" eb="22">
      <t>カンガ</t>
    </rPh>
    <rPh sb="28" eb="30">
      <t>イチバン</t>
    </rPh>
    <rPh sb="30" eb="31">
      <t>チカ</t>
    </rPh>
    <rPh sb="35" eb="36">
      <t>ヒト</t>
    </rPh>
    <rPh sb="38" eb="39">
      <t>エラ</t>
    </rPh>
    <phoneticPr fontId="6"/>
  </si>
  <si>
    <r>
      <t>Ｑ３．</t>
    </r>
    <r>
      <rPr>
        <b/>
        <u/>
        <sz val="12"/>
        <rFont val="ＭＳ ゴシック"/>
        <family val="3"/>
        <charset val="128"/>
      </rPr>
      <t>通学メディアで受講されていた方</t>
    </r>
    <r>
      <rPr>
        <b/>
        <sz val="12"/>
        <rFont val="ＭＳ ゴシック"/>
        <family val="3"/>
        <charset val="128"/>
      </rPr>
      <t xml:space="preserve">にお聞きします。 (教室講座／ビデオブース講座を受講の方) </t>
    </r>
    <rPh sb="3" eb="5">
      <t>ツウガク</t>
    </rPh>
    <rPh sb="10" eb="12">
      <t>ジュコウ</t>
    </rPh>
    <rPh sb="17" eb="18">
      <t>カタ</t>
    </rPh>
    <rPh sb="20" eb="21">
      <t>キ</t>
    </rPh>
    <rPh sb="39" eb="41">
      <t>コウザ</t>
    </rPh>
    <rPh sb="42" eb="44">
      <t>ジュコウ</t>
    </rPh>
    <rPh sb="45" eb="46">
      <t>カタ</t>
    </rPh>
    <phoneticPr fontId="6"/>
  </si>
  <si>
    <r>
      <t>Ｑ４．</t>
    </r>
    <r>
      <rPr>
        <b/>
        <u/>
        <sz val="12"/>
        <rFont val="ＭＳ ゴシック"/>
        <family val="3"/>
        <charset val="128"/>
      </rPr>
      <t>通信メディアで受講されていた方</t>
    </r>
    <r>
      <rPr>
        <b/>
        <sz val="12"/>
        <rFont val="ＭＳ ゴシック"/>
        <family val="3"/>
        <charset val="128"/>
      </rPr>
      <t>にお聞きします。（Web通信講座／DVD通信講座を受講の方）</t>
    </r>
    <rPh sb="3" eb="5">
      <t>ツウシン</t>
    </rPh>
    <rPh sb="10" eb="12">
      <t>ジュコウ</t>
    </rPh>
    <rPh sb="17" eb="18">
      <t>カタ</t>
    </rPh>
    <rPh sb="20" eb="21">
      <t>キ</t>
    </rPh>
    <rPh sb="30" eb="32">
      <t>ツウシン</t>
    </rPh>
    <rPh sb="32" eb="34">
      <t>コウザ</t>
    </rPh>
    <rPh sb="38" eb="42">
      <t>ツウシンコウザ</t>
    </rPh>
    <rPh sb="43" eb="45">
      <t>ジュコウ</t>
    </rPh>
    <rPh sb="46" eb="47">
      <t>カタ</t>
    </rPh>
    <phoneticPr fontId="6"/>
  </si>
  <si>
    <t>Ｑ５．ＴＡＣの改善すべき点、良くなかった点がありましたら、ご自由にご記入ください。（150字以内）</t>
    <rPh sb="7" eb="9">
      <t>カイゼン</t>
    </rPh>
    <rPh sb="12" eb="13">
      <t>テン</t>
    </rPh>
    <rPh sb="14" eb="15">
      <t>ヨ</t>
    </rPh>
    <rPh sb="20" eb="21">
      <t>テン</t>
    </rPh>
    <rPh sb="30" eb="32">
      <t>ジユウ</t>
    </rPh>
    <rPh sb="34" eb="36">
      <t>キニュウ</t>
    </rPh>
    <rPh sb="45" eb="46">
      <t>ジ</t>
    </rPh>
    <rPh sb="46" eb="48">
      <t>イナイ</t>
    </rPh>
    <phoneticPr fontId="6"/>
  </si>
  <si>
    <t>Ｑ６．就職サポートについて、それぞれの項目ごとにご記入ください。</t>
    <rPh sb="3" eb="5">
      <t>シュウショク</t>
    </rPh>
    <rPh sb="19" eb="21">
      <t>コウモク</t>
    </rPh>
    <rPh sb="25" eb="27">
      <t>キニュウ</t>
    </rPh>
    <phoneticPr fontId="6"/>
  </si>
  <si>
    <t>Ｑ７．就職先を決められた方にお聞きします。どちらの法人に就職されますか？</t>
    <rPh sb="3" eb="6">
      <t>シュウショクサキ</t>
    </rPh>
    <rPh sb="7" eb="8">
      <t>キ</t>
    </rPh>
    <rPh sb="12" eb="13">
      <t>カタ</t>
    </rPh>
    <rPh sb="15" eb="16">
      <t>キ</t>
    </rPh>
    <rPh sb="25" eb="27">
      <t>ホウジン</t>
    </rPh>
    <rPh sb="28" eb="30">
      <t>シュウショク</t>
    </rPh>
    <phoneticPr fontId="6"/>
  </si>
  <si>
    <t>Ｑ８．上記の就職先に決める上で「最も決め手となった事」は何でしたか？自由にお書きください。</t>
    <rPh sb="3" eb="5">
      <t>ジョウキ</t>
    </rPh>
    <rPh sb="6" eb="8">
      <t>シュウショク</t>
    </rPh>
    <rPh sb="8" eb="9">
      <t>サキ</t>
    </rPh>
    <rPh sb="10" eb="11">
      <t>キ</t>
    </rPh>
    <rPh sb="13" eb="14">
      <t>ウエ</t>
    </rPh>
    <rPh sb="16" eb="17">
      <t>モット</t>
    </rPh>
    <rPh sb="18" eb="19">
      <t>キ</t>
    </rPh>
    <rPh sb="20" eb="21">
      <t>テ</t>
    </rPh>
    <rPh sb="25" eb="26">
      <t>コト</t>
    </rPh>
    <rPh sb="28" eb="29">
      <t>ナニ</t>
    </rPh>
    <rPh sb="34" eb="36">
      <t>ジユウ</t>
    </rPh>
    <rPh sb="38" eb="39">
      <t>カ</t>
    </rPh>
    <phoneticPr fontId="6"/>
  </si>
  <si>
    <t>８月
短答</t>
    <rPh sb="1" eb="2">
      <t>ガツ</t>
    </rPh>
    <rPh sb="3" eb="5">
      <t>タントウ</t>
    </rPh>
    <phoneticPr fontId="6"/>
  </si>
  <si>
    <t>１．公認会計士を目指した理由は何ですか？(複数回答可)</t>
    <rPh sb="2" eb="4">
      <t>コウニン</t>
    </rPh>
    <rPh sb="4" eb="6">
      <t>カイケイ</t>
    </rPh>
    <rPh sb="6" eb="7">
      <t>シ</t>
    </rPh>
    <rPh sb="8" eb="10">
      <t>メザ</t>
    </rPh>
    <rPh sb="12" eb="14">
      <t>リユウ</t>
    </rPh>
    <rPh sb="15" eb="16">
      <t>ナン</t>
    </rPh>
    <rPh sb="21" eb="23">
      <t>フクスウ</t>
    </rPh>
    <rPh sb="23" eb="25">
      <t>カイトウ</t>
    </rPh>
    <rPh sb="25" eb="26">
      <t>カ</t>
    </rPh>
    <phoneticPr fontId="6"/>
  </si>
  <si>
    <t>２．いつ頃公認会計士を目指そうと思いましたか？</t>
    <rPh sb="4" eb="5">
      <t>コロ</t>
    </rPh>
    <rPh sb="5" eb="7">
      <t>コウニン</t>
    </rPh>
    <rPh sb="7" eb="9">
      <t>カイケイ</t>
    </rPh>
    <rPh sb="9" eb="10">
      <t>シ</t>
    </rPh>
    <rPh sb="11" eb="13">
      <t>メザ</t>
    </rPh>
    <rPh sb="16" eb="17">
      <t>オモ</t>
    </rPh>
    <phoneticPr fontId="6"/>
  </si>
  <si>
    <r>
      <t>４．学習開始後に、日商簿記検定等の資格を取得しましたか？</t>
    </r>
    <r>
      <rPr>
        <b/>
        <sz val="9"/>
        <rFont val="ＭＳ ゴシック"/>
        <family val="3"/>
        <charset val="128"/>
      </rPr>
      <t>（複数回答可）</t>
    </r>
    <rPh sb="2" eb="4">
      <t>ガクシュウ</t>
    </rPh>
    <rPh sb="4" eb="6">
      <t>カイシ</t>
    </rPh>
    <rPh sb="6" eb="7">
      <t>ゴ</t>
    </rPh>
    <rPh sb="9" eb="11">
      <t>ニッショウ</t>
    </rPh>
    <rPh sb="11" eb="13">
      <t>ボキ</t>
    </rPh>
    <rPh sb="13" eb="15">
      <t>ケンテイ</t>
    </rPh>
    <rPh sb="15" eb="16">
      <t>トウ</t>
    </rPh>
    <rPh sb="17" eb="19">
      <t>シカク</t>
    </rPh>
    <rPh sb="20" eb="22">
      <t>シュトク</t>
    </rPh>
    <rPh sb="29" eb="31">
      <t>フクスウ</t>
    </rPh>
    <rPh sb="31" eb="33">
      <t>カイトウ</t>
    </rPh>
    <rPh sb="33" eb="34">
      <t>カ</t>
    </rPh>
    <phoneticPr fontId="6"/>
  </si>
  <si>
    <r>
      <t>５．受講前に利用したものはありますか？</t>
    </r>
    <r>
      <rPr>
        <b/>
        <sz val="9"/>
        <rFont val="ＭＳ ゴシック"/>
        <family val="3"/>
        <charset val="128"/>
      </rPr>
      <t>（複数回答可）</t>
    </r>
    <rPh sb="2" eb="4">
      <t>ジュコウ</t>
    </rPh>
    <rPh sb="4" eb="5">
      <t>マエ</t>
    </rPh>
    <rPh sb="6" eb="8">
      <t>リヨウ</t>
    </rPh>
    <rPh sb="20" eb="22">
      <t>フクスウ</t>
    </rPh>
    <rPh sb="22" eb="24">
      <t>カイトウ</t>
    </rPh>
    <rPh sb="24" eb="25">
      <t>カ</t>
    </rPh>
    <phoneticPr fontId="6"/>
  </si>
  <si>
    <r>
      <t>６．ＴＡＣを選んだ理由は何ですか？</t>
    </r>
    <r>
      <rPr>
        <b/>
        <sz val="9"/>
        <rFont val="ＭＳ ゴシック"/>
        <family val="3"/>
        <charset val="128"/>
      </rPr>
      <t>（複数回答可）</t>
    </r>
    <rPh sb="6" eb="7">
      <t>エラ</t>
    </rPh>
    <rPh sb="9" eb="11">
      <t>リユウ</t>
    </rPh>
    <rPh sb="12" eb="13">
      <t>ナン</t>
    </rPh>
    <rPh sb="18" eb="20">
      <t>フクスウ</t>
    </rPh>
    <rPh sb="20" eb="22">
      <t>カイトウ</t>
    </rPh>
    <rPh sb="22" eb="23">
      <t>カ</t>
    </rPh>
    <phoneticPr fontId="6"/>
  </si>
  <si>
    <t>７．ＴＡＣを選んで良かったと思いますか？</t>
    <rPh sb="6" eb="7">
      <t>エラ</t>
    </rPh>
    <rPh sb="9" eb="10">
      <t>ヨ</t>
    </rPh>
    <rPh sb="14" eb="15">
      <t>オモ</t>
    </rPh>
    <phoneticPr fontId="6"/>
  </si>
  <si>
    <r>
      <t>８．ＴＡＣの良かったところはどこですか？</t>
    </r>
    <r>
      <rPr>
        <b/>
        <sz val="9"/>
        <rFont val="ＭＳ ゴシック"/>
        <family val="3"/>
        <charset val="128"/>
      </rPr>
      <t>（複数回答可）</t>
    </r>
    <rPh sb="6" eb="7">
      <t>ヨ</t>
    </rPh>
    <rPh sb="21" eb="23">
      <t>フクスウ</t>
    </rPh>
    <rPh sb="23" eb="25">
      <t>カイトウ</t>
    </rPh>
    <rPh sb="25" eb="26">
      <t>カ</t>
    </rPh>
    <phoneticPr fontId="6"/>
  </si>
  <si>
    <r>
      <t>９．</t>
    </r>
    <r>
      <rPr>
        <b/>
        <u/>
        <sz val="12"/>
        <rFont val="ＭＳ ゴシック"/>
        <family val="3"/>
        <charset val="128"/>
      </rPr>
      <t>女性の方</t>
    </r>
    <r>
      <rPr>
        <b/>
        <sz val="12"/>
        <rFont val="ＭＳ ゴシック"/>
        <family val="3"/>
        <charset val="128"/>
      </rPr>
      <t>にお聞きします。女性にとって公認会計士を目指すメリットは何だと思いますか？</t>
    </r>
    <r>
      <rPr>
        <b/>
        <sz val="9"/>
        <rFont val="ＭＳ ゴシック"/>
        <family val="3"/>
        <charset val="128"/>
      </rPr>
      <t>（複数回答可）</t>
    </r>
    <rPh sb="2" eb="4">
      <t>ジョセイ</t>
    </rPh>
    <rPh sb="5" eb="6">
      <t>カタ</t>
    </rPh>
    <rPh sb="8" eb="9">
      <t>キ</t>
    </rPh>
    <phoneticPr fontId="6"/>
  </si>
  <si>
    <r>
      <t>10．今後、ＴＡＣ校舎や出身大学</t>
    </r>
    <r>
      <rPr>
        <b/>
        <sz val="11"/>
        <rFont val="ＭＳ ゴシック"/>
        <family val="3"/>
        <charset val="128"/>
      </rPr>
      <t>（在学中含む）</t>
    </r>
    <r>
      <rPr>
        <b/>
        <sz val="12"/>
        <rFont val="ＭＳ ゴシック"/>
        <family val="3"/>
        <charset val="128"/>
      </rPr>
      <t>に関するセミナー等にご協力いただけますか？【謝礼あり】</t>
    </r>
    <rPh sb="3" eb="5">
      <t>コンゴ</t>
    </rPh>
    <rPh sb="9" eb="11">
      <t>コウシャ</t>
    </rPh>
    <rPh sb="12" eb="14">
      <t>シュッシン</t>
    </rPh>
    <rPh sb="14" eb="16">
      <t>ダイガク</t>
    </rPh>
    <rPh sb="24" eb="25">
      <t>カン</t>
    </rPh>
    <rPh sb="31" eb="32">
      <t>トウ</t>
    </rPh>
    <rPh sb="34" eb="36">
      <t>キョウリョク</t>
    </rPh>
    <rPh sb="45" eb="47">
      <t>シャレイ</t>
    </rPh>
    <phoneticPr fontId="6"/>
  </si>
  <si>
    <t>３．学習を開始した時点で、簿記の知識レベルはどれくらいでしたか？</t>
    <rPh sb="2" eb="4">
      <t>ガクシュウ</t>
    </rPh>
    <rPh sb="5" eb="7">
      <t>カイシ</t>
    </rPh>
    <rPh sb="9" eb="11">
      <t>ジテン</t>
    </rPh>
    <rPh sb="13" eb="15">
      <t>ボキ</t>
    </rPh>
    <rPh sb="16" eb="18">
      <t>チシキ</t>
    </rPh>
    <phoneticPr fontId="6"/>
  </si>
  <si>
    <t>※Q７・８は統計的資料にのみ利用します。
　 外部に公表されることはありません。</t>
    <rPh sb="6" eb="9">
      <t>トウケイテキ</t>
    </rPh>
    <rPh sb="9" eb="11">
      <t>シリョウ</t>
    </rPh>
    <rPh sb="14" eb="16">
      <t>リヨウ</t>
    </rPh>
    <rPh sb="23" eb="25">
      <t>ガイブ</t>
    </rPh>
    <rPh sb="26" eb="28">
      <t>コウヒョウ</t>
    </rPh>
    <phoneticPr fontId="6"/>
  </si>
  <si>
    <t>8月
短答</t>
    <rPh sb="1" eb="2">
      <t>ガツ</t>
    </rPh>
    <rPh sb="3" eb="5">
      <t>タントウ</t>
    </rPh>
    <phoneticPr fontId="6"/>
  </si>
  <si>
    <t>2020年
受験状況</t>
    <rPh sb="4" eb="5">
      <t>ネン</t>
    </rPh>
    <rPh sb="6" eb="10">
      <t>ジュケンジョウキョウ</t>
    </rPh>
    <phoneticPr fontId="85"/>
  </si>
  <si>
    <t>2019年科目合格</t>
    <rPh sb="4" eb="5">
      <t>ネン</t>
    </rPh>
    <rPh sb="5" eb="7">
      <t>カモク</t>
    </rPh>
    <rPh sb="7" eb="9">
      <t>ゴウカク</t>
    </rPh>
    <phoneticPr fontId="6"/>
  </si>
  <si>
    <t>Q1.環境</t>
    <rPh sb="3" eb="5">
      <t>カンキョウ</t>
    </rPh>
    <phoneticPr fontId="6"/>
  </si>
  <si>
    <t>Q2キャリアデザイン</t>
    <phoneticPr fontId="85"/>
  </si>
  <si>
    <t>Ｑ3-①通学メリット</t>
    <rPh sb="4" eb="6">
      <t>ツウガク</t>
    </rPh>
    <phoneticPr fontId="6"/>
  </si>
  <si>
    <t>Ｑ3-②通学　よく利用したフォロー</t>
    <rPh sb="4" eb="6">
      <t>ツウガク</t>
    </rPh>
    <rPh sb="9" eb="11">
      <t>リヨウ</t>
    </rPh>
    <phoneticPr fontId="6"/>
  </si>
  <si>
    <t>Q5.
ＴＡＣ良くなかったところ</t>
    <rPh sb="7" eb="8">
      <t>ヨ</t>
    </rPh>
    <phoneticPr fontId="85"/>
  </si>
  <si>
    <t>Q4-①通信メリット</t>
    <rPh sb="4" eb="6">
      <t>ツウシン</t>
    </rPh>
    <phoneticPr fontId="6"/>
  </si>
  <si>
    <t>Ｑ4-②通信　よく利用したフォロー</t>
    <rPh sb="4" eb="6">
      <t>ツウシン</t>
    </rPh>
    <rPh sb="9" eb="11">
      <t>リヨウ</t>
    </rPh>
    <phoneticPr fontId="6"/>
  </si>
  <si>
    <t>Ｑ6.就職サポートについて</t>
    <rPh sb="3" eb="5">
      <t>シュウショク</t>
    </rPh>
    <phoneticPr fontId="6"/>
  </si>
  <si>
    <t>Q7.
就職先</t>
    <rPh sb="4" eb="6">
      <t>シュウショク</t>
    </rPh>
    <rPh sb="6" eb="7">
      <t>サキ</t>
    </rPh>
    <phoneticPr fontId="6"/>
  </si>
  <si>
    <t>Q8.
選択理由</t>
    <rPh sb="4" eb="8">
      <t>センタクリユウ</t>
    </rPh>
    <phoneticPr fontId="6"/>
  </si>
  <si>
    <t>就職説明会・対策講義の良かった点</t>
    <rPh sb="0" eb="5">
      <t>シュウショクセツメイカイ</t>
    </rPh>
    <rPh sb="6" eb="8">
      <t>タイサク</t>
    </rPh>
    <rPh sb="8" eb="10">
      <t>コウギ</t>
    </rPh>
    <rPh sb="11" eb="12">
      <t>ヨ</t>
    </rPh>
    <rPh sb="15" eb="16">
      <t>テン</t>
    </rPh>
    <phoneticPr fontId="85"/>
  </si>
  <si>
    <t>令和３年 公認会計士試験 「合格体験記 」</t>
    <rPh sb="0" eb="2">
      <t>レイワ</t>
    </rPh>
    <rPh sb="3" eb="4">
      <t>ネン</t>
    </rPh>
    <rPh sb="5" eb="7">
      <t>コウニン</t>
    </rPh>
    <rPh sb="7" eb="10">
      <t>カイケイシ</t>
    </rPh>
    <rPh sb="10" eb="12">
      <t>シケン</t>
    </rPh>
    <rPh sb="14" eb="15">
      <t>ア</t>
    </rPh>
    <rPh sb="15" eb="16">
      <t>カク</t>
    </rPh>
    <rPh sb="16" eb="17">
      <t>カラダ</t>
    </rPh>
    <rPh sb="17" eb="18">
      <t>シルシ</t>
    </rPh>
    <rPh sb="18" eb="19">
      <t>キ</t>
    </rPh>
    <phoneticPr fontId="6"/>
  </si>
  <si>
    <r>
      <rPr>
        <b/>
        <sz val="20"/>
        <rFont val="ＭＳ 明朝"/>
        <family val="1"/>
        <charset val="128"/>
      </rPr>
      <t>公認会計士試験合格、おめでとうございます！
今だからこそ喜びの気持ちを「証」に！</t>
    </r>
    <r>
      <rPr>
        <sz val="11"/>
        <rFont val="ＭＳ 明朝"/>
        <family val="1"/>
        <charset val="128"/>
      </rPr>
      <t xml:space="preserve">
　ＴＡＣでは、見事合格された皆様の喜びの気持ちとこれまでの軌跡を、「合格体験記」として執筆のご協力をお願いしております。合格の記念となるだけでなく、これから公認会計士を目指す後輩へ向けた励みにもなります。合格した今だからこそ伝えることができる、皆様からの熱いメッセージをお待ちしております。
　</t>
    </r>
    <r>
      <rPr>
        <b/>
        <u/>
        <sz val="11"/>
        <rFont val="ＭＳ 明朝"/>
        <family val="1"/>
        <charset val="128"/>
      </rPr>
      <t>執筆にご協力いただきました皆様には、謝礼として電子マネーギフト￥8,000分をお送りいたします（下記参照）。</t>
    </r>
    <r>
      <rPr>
        <u/>
        <sz val="11"/>
        <rFont val="ＭＳ 明朝"/>
        <family val="1"/>
        <charset val="128"/>
      </rPr>
      <t xml:space="preserve">
</t>
    </r>
    <r>
      <rPr>
        <sz val="11"/>
        <rFont val="ＭＳ 明朝"/>
        <family val="1"/>
        <charset val="128"/>
      </rPr>
      <t>何卒ご協力くださいますよう、宜しくお願い申し上げます。
　また、回答・記入いただきました事項につきましては、今後のより良いサービス提供のための参考とさせていただくほか、回答内容及び個人写真は、今後ＴＡＣで制作するパンフレット等（雑誌・インターネット媒体含む）に使用させていただきます。</t>
    </r>
    <rPh sb="22" eb="23">
      <t>イマ</t>
    </rPh>
    <rPh sb="28" eb="29">
      <t>ヨロコ</t>
    </rPh>
    <rPh sb="31" eb="33">
      <t>キモ</t>
    </rPh>
    <rPh sb="36" eb="37">
      <t>アカシ</t>
    </rPh>
    <rPh sb="79" eb="82">
      <t>タイケンキ</t>
    </rPh>
    <rPh sb="86" eb="88">
      <t>シッピツ</t>
    </rPh>
    <rPh sb="245" eb="247">
      <t>ナニトゾ</t>
    </rPh>
    <rPh sb="248" eb="250">
      <t>キョウリョク</t>
    </rPh>
    <rPh sb="259" eb="260">
      <t>ヨロ</t>
    </rPh>
    <rPh sb="263" eb="264">
      <t>ネガ</t>
    </rPh>
    <rPh sb="265" eb="266">
      <t>モウ</t>
    </rPh>
    <rPh sb="267" eb="268">
      <t>ア</t>
    </rPh>
    <rPh sb="278" eb="280">
      <t>カイトウ</t>
    </rPh>
    <rPh sb="281" eb="283">
      <t>キニュウ</t>
    </rPh>
    <rPh sb="290" eb="292">
      <t>ジコウ</t>
    </rPh>
    <rPh sb="300" eb="302">
      <t>コンゴ</t>
    </rPh>
    <rPh sb="305" eb="306">
      <t>ヨ</t>
    </rPh>
    <rPh sb="311" eb="313">
      <t>テイキョウ</t>
    </rPh>
    <rPh sb="317" eb="319">
      <t>サンコウ</t>
    </rPh>
    <rPh sb="330" eb="332">
      <t>カイトウ</t>
    </rPh>
    <rPh sb="332" eb="334">
      <t>ナイヨウ</t>
    </rPh>
    <rPh sb="334" eb="335">
      <t>オヨ</t>
    </rPh>
    <rPh sb="336" eb="338">
      <t>コジン</t>
    </rPh>
    <rPh sb="338" eb="340">
      <t>シャシン</t>
    </rPh>
    <rPh sb="342" eb="344">
      <t>コンゴ</t>
    </rPh>
    <rPh sb="348" eb="350">
      <t>セイサク</t>
    </rPh>
    <rPh sb="358" eb="359">
      <t>トウ</t>
    </rPh>
    <rPh sb="360" eb="362">
      <t>ザッシ</t>
    </rPh>
    <rPh sb="370" eb="372">
      <t>バイタイ</t>
    </rPh>
    <rPh sb="372" eb="373">
      <t>フク</t>
    </rPh>
    <rPh sb="376" eb="378">
      <t>シヨウ</t>
    </rPh>
    <phoneticPr fontId="6"/>
  </si>
  <si>
    <t>　「合格体験記」執筆にご協力いただきました皆様には、謝礼として「電子マネーギフト￥8,000分」をお送りいたします。
　なお謝礼の進呈は、以下のすべての条件を満たされた方に限ります。（2022年1月下旬頃にE-mailで送付）</t>
    <rPh sb="99" eb="100">
      <t>シタ</t>
    </rPh>
    <phoneticPr fontId="6"/>
  </si>
  <si>
    <t>■2021年12月27日（月）までにご提出いただいた方</t>
    <rPh sb="5" eb="6">
      <t>ネン</t>
    </rPh>
    <rPh sb="8" eb="9">
      <t>ガツ</t>
    </rPh>
    <rPh sb="11" eb="12">
      <t>ヒ</t>
    </rPh>
    <rPh sb="13" eb="14">
      <t>ゲツ</t>
    </rPh>
    <rPh sb="19" eb="21">
      <t>テイシュツ</t>
    </rPh>
    <rPh sb="26" eb="27">
      <t>カタ</t>
    </rPh>
    <phoneticPr fontId="6"/>
  </si>
  <si>
    <r>
      <t>論文式試験合格までの受験期間　</t>
    </r>
    <r>
      <rPr>
        <b/>
        <sz val="10"/>
        <color theme="0"/>
        <rFont val="ＭＳ Ｐゴシック"/>
        <family val="3"/>
        <charset val="128"/>
      </rPr>
      <t>・・・（2021年8月まで）　</t>
    </r>
    <rPh sb="23" eb="24">
      <t>ネン</t>
    </rPh>
    <rPh sb="25" eb="26">
      <t>ガツ</t>
    </rPh>
    <phoneticPr fontId="6"/>
  </si>
  <si>
    <t>該当する資格をお持ちの方は①該当箇所に〇、②2021年度論文式受験での免除申請科目に○をつけてください。</t>
    <rPh sb="0" eb="2">
      <t>ガイトウ</t>
    </rPh>
    <rPh sb="4" eb="6">
      <t>シカク</t>
    </rPh>
    <rPh sb="8" eb="9">
      <t>モ</t>
    </rPh>
    <rPh sb="11" eb="12">
      <t>ホウ</t>
    </rPh>
    <rPh sb="14" eb="16">
      <t>ガイトウ</t>
    </rPh>
    <rPh sb="16" eb="18">
      <t>カショ</t>
    </rPh>
    <rPh sb="26" eb="27">
      <t>ネン</t>
    </rPh>
    <rPh sb="27" eb="28">
      <t>ド</t>
    </rPh>
    <rPh sb="28" eb="30">
      <t>ロンブン</t>
    </rPh>
    <rPh sb="30" eb="31">
      <t>シキ</t>
    </rPh>
    <rPh sb="31" eb="33">
      <t>ジュケン</t>
    </rPh>
    <rPh sb="35" eb="37">
      <t>メンジョ</t>
    </rPh>
    <rPh sb="37" eb="39">
      <t>シンセイ</t>
    </rPh>
    <rPh sb="39" eb="41">
      <t>カモク</t>
    </rPh>
    <phoneticPr fontId="6"/>
  </si>
  <si>
    <t>2021年</t>
    <rPh sb="4" eb="5">
      <t>ネン</t>
    </rPh>
    <phoneticPr fontId="6"/>
  </si>
  <si>
    <t>2021年度受験で免除申請を行った科目がある場合は、
科目合格の年度に○をつけてください。</t>
    <rPh sb="4" eb="5">
      <t>ネン</t>
    </rPh>
    <rPh sb="5" eb="6">
      <t>ド</t>
    </rPh>
    <rPh sb="6" eb="8">
      <t>ジュケン</t>
    </rPh>
    <rPh sb="9" eb="11">
      <t>メンジョ</t>
    </rPh>
    <rPh sb="11" eb="13">
      <t>シンセイ</t>
    </rPh>
    <rPh sb="14" eb="15">
      <t>オコナ</t>
    </rPh>
    <rPh sb="17" eb="19">
      <t>カモク</t>
    </rPh>
    <rPh sb="22" eb="24">
      <t>バアイ</t>
    </rPh>
    <rPh sb="27" eb="29">
      <t>カモク</t>
    </rPh>
    <rPh sb="29" eb="31">
      <t>ゴウカク</t>
    </rPh>
    <rPh sb="32" eb="33">
      <t>ネン</t>
    </rPh>
    <rPh sb="33" eb="34">
      <t>ド</t>
    </rPh>
    <phoneticPr fontId="6"/>
  </si>
  <si>
    <t xml:space="preserve">１．【会計士受験生のための就職説明会】 </t>
    <rPh sb="3" eb="5">
      <t>カイケイ</t>
    </rPh>
    <rPh sb="5" eb="6">
      <t>シ</t>
    </rPh>
    <rPh sb="6" eb="8">
      <t>ジュケン</t>
    </rPh>
    <rPh sb="8" eb="9">
      <t>セイ</t>
    </rPh>
    <rPh sb="13" eb="15">
      <t>シュウショク</t>
    </rPh>
    <rPh sb="15" eb="18">
      <t>セツメイカイ</t>
    </rPh>
    <phoneticPr fontId="6"/>
  </si>
  <si>
    <t xml:space="preserve">３．【監査法人面接対策】 </t>
    <rPh sb="3" eb="5">
      <t>カンサ</t>
    </rPh>
    <rPh sb="5" eb="7">
      <t>ホウジン</t>
    </rPh>
    <rPh sb="7" eb="9">
      <t>メンセツ</t>
    </rPh>
    <rPh sb="9" eb="11">
      <t>タイサク</t>
    </rPh>
    <phoneticPr fontId="6"/>
  </si>
  <si>
    <t>下記のサポート制度を利用しましたか？</t>
    <rPh sb="0" eb="2">
      <t>カキ</t>
    </rPh>
    <rPh sb="7" eb="9">
      <t>セイド</t>
    </rPh>
    <rPh sb="10" eb="12">
      <t>リヨウ</t>
    </rPh>
    <phoneticPr fontId="6"/>
  </si>
  <si>
    <t>②オンライン学習法セミナー（定期実施）</t>
    <rPh sb="6" eb="9">
      <t>ガクシュウホウ</t>
    </rPh>
    <rPh sb="14" eb="16">
      <t>テイキ</t>
    </rPh>
    <rPh sb="16" eb="18">
      <t>ジッシ</t>
    </rPh>
    <phoneticPr fontId="6"/>
  </si>
  <si>
    <r>
      <t>　※</t>
    </r>
    <r>
      <rPr>
        <u/>
        <sz val="11"/>
        <rFont val="ＭＳ ゴシック"/>
        <family val="3"/>
        <charset val="128"/>
      </rPr>
      <t>合格祝賀会で個人写真撮影をお済みの方は、再度のご提出は不要です。</t>
    </r>
    <rPh sb="2" eb="4">
      <t>ゴウカク</t>
    </rPh>
    <rPh sb="4" eb="7">
      <t>シュクガカイ</t>
    </rPh>
    <rPh sb="8" eb="10">
      <t>コジン</t>
    </rPh>
    <rPh sb="10" eb="12">
      <t>シャシン</t>
    </rPh>
    <rPh sb="12" eb="14">
      <t>サツエイ</t>
    </rPh>
    <rPh sb="16" eb="17">
      <t>ス</t>
    </rPh>
    <rPh sb="19" eb="20">
      <t>カタ</t>
    </rPh>
    <rPh sb="22" eb="24">
      <t>サイド</t>
    </rPh>
    <rPh sb="26" eb="28">
      <t>テイシュツ</t>
    </rPh>
    <rPh sb="29" eb="31">
      <t>フヨウ</t>
    </rPh>
    <phoneticPr fontId="6"/>
  </si>
  <si>
    <r>
      <t>入力済みのエクセルファイルは、パスワードをかけて保存していただき、メールに添付の上、「</t>
    </r>
    <r>
      <rPr>
        <b/>
        <sz val="12"/>
        <rFont val="ＭＳ 明朝"/>
        <family val="1"/>
        <charset val="128"/>
      </rPr>
      <t>cpa-taikenki@tac-school.co.jp</t>
    </r>
    <r>
      <rPr>
        <sz val="11"/>
        <rFont val="ＭＳ 明朝"/>
        <family val="1"/>
        <charset val="128"/>
      </rPr>
      <t>」までお送りください。
ファイルのパスワード設定方法は、「ファイル」→「情報」→「ブックの保護」→「パスワードを使用して暗号化」を選択してください。なお、パスワードは「1234」(半角数字)でお願いいたします。</t>
    </r>
    <rPh sb="94" eb="96">
      <t>セッテイ</t>
    </rPh>
    <rPh sb="108" eb="110">
      <t>ジョウホウ</t>
    </rPh>
    <rPh sb="162" eb="164">
      <t>ハンカク</t>
    </rPh>
    <rPh sb="164" eb="166">
      <t>スウジ</t>
    </rPh>
    <phoneticPr fontId="6"/>
  </si>
  <si>
    <t>②2021年免除申請科目</t>
    <rPh sb="5" eb="6">
      <t>ネン</t>
    </rPh>
    <rPh sb="6" eb="8">
      <t>メンジョ</t>
    </rPh>
    <rPh sb="8" eb="10">
      <t>シンセイ</t>
    </rPh>
    <rPh sb="10" eb="12">
      <t>カモク</t>
    </rPh>
    <phoneticPr fontId="6"/>
  </si>
  <si>
    <t>2021年
受験状況</t>
    <rPh sb="4" eb="5">
      <t>ネン</t>
    </rPh>
    <rPh sb="6" eb="10">
      <t>ジュケンジョウキョウ</t>
    </rPh>
    <phoneticPr fontId="85"/>
  </si>
  <si>
    <t>2020年科目合格</t>
    <rPh sb="4" eb="5">
      <t>ネン</t>
    </rPh>
    <rPh sb="5" eb="7">
      <t>カモク</t>
    </rPh>
    <rPh sb="7" eb="9">
      <t>ゴウカク</t>
    </rPh>
    <phoneticPr fontId="6"/>
  </si>
  <si>
    <t>協力</t>
    <rPh sb="0" eb="2">
      <t>キョウリョク</t>
    </rPh>
    <phoneticPr fontId="6"/>
  </si>
  <si>
    <t>オンライン学習法S</t>
    <rPh sb="5" eb="8">
      <t>ガクシュウホウ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</si>
</sst>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93">
    <font>
      <sz val="11"/>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b/>
      <sz val="11"/>
      <color indexed="9"/>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b/>
      <sz val="12"/>
      <name val="ＭＳ Ｐゴシック"/>
      <family val="3"/>
      <charset val="128"/>
    </font>
    <font>
      <b/>
      <sz val="8"/>
      <name val="ＭＳ Ｐゴシック"/>
      <family val="3"/>
      <charset val="128"/>
    </font>
    <font>
      <sz val="14"/>
      <name val="ＭＳ Ｐゴシック"/>
      <family val="3"/>
      <charset val="128"/>
    </font>
    <font>
      <b/>
      <u/>
      <sz val="10"/>
      <name val="ＭＳ Ｐゴシック"/>
      <family val="3"/>
      <charset val="128"/>
    </font>
    <font>
      <b/>
      <sz val="28"/>
      <name val="ＭＳ Ｐゴシック"/>
      <family val="3"/>
      <charset val="128"/>
    </font>
    <font>
      <sz val="10"/>
      <color indexed="10"/>
      <name val="ＭＳ Ｐゴシック"/>
      <family val="3"/>
      <charset val="128"/>
    </font>
    <font>
      <sz val="10.5"/>
      <name val="ＭＳ Ｐゴシック"/>
      <family val="3"/>
      <charset val="128"/>
    </font>
    <font>
      <b/>
      <u/>
      <sz val="9"/>
      <name val="ＭＳ Ｐゴシック"/>
      <family val="3"/>
      <charset val="128"/>
    </font>
    <font>
      <sz val="36"/>
      <color indexed="9"/>
      <name val="HGP創英角ｺﾞｼｯｸUB"/>
      <family val="3"/>
      <charset val="128"/>
    </font>
    <font>
      <sz val="28"/>
      <name val="HGP創英角ｺﾞｼｯｸUB"/>
      <family val="3"/>
      <charset val="128"/>
    </font>
    <font>
      <sz val="28"/>
      <color indexed="9"/>
      <name val="HGP創英角ｺﾞｼｯｸUB"/>
      <family val="3"/>
      <charset val="128"/>
    </font>
    <font>
      <sz val="20"/>
      <color indexed="9"/>
      <name val="ＭＳ Ｐゴシック"/>
      <family val="3"/>
      <charset val="128"/>
    </font>
    <font>
      <b/>
      <sz val="12"/>
      <name val="HGP創英ﾌﾟﾚｾﾞﾝｽEB"/>
      <family val="1"/>
      <charset val="128"/>
    </font>
    <font>
      <sz val="11"/>
      <name val="ＭＳ 明朝"/>
      <family val="1"/>
      <charset val="128"/>
    </font>
    <font>
      <b/>
      <sz val="16"/>
      <name val="ＭＳ ゴシック"/>
      <family val="3"/>
      <charset val="128"/>
    </font>
    <font>
      <b/>
      <sz val="11"/>
      <name val="ＭＳ 明朝"/>
      <family val="1"/>
      <charset val="128"/>
    </font>
    <font>
      <sz val="11"/>
      <color theme="0"/>
      <name val="ＭＳ Ｐゴシック"/>
      <family val="3"/>
      <charset val="128"/>
    </font>
    <font>
      <b/>
      <sz val="11"/>
      <color theme="0"/>
      <name val="ＭＳ Ｐゴシック"/>
      <family val="3"/>
      <charset val="128"/>
    </font>
    <font>
      <sz val="10"/>
      <color theme="0"/>
      <name val="ＭＳ Ｐゴシック"/>
      <family val="3"/>
      <charset val="128"/>
    </font>
    <font>
      <b/>
      <sz val="12"/>
      <color theme="0"/>
      <name val="ＭＳ Ｐゴシック"/>
      <family val="3"/>
      <charset val="128"/>
    </font>
    <font>
      <sz val="20"/>
      <color theme="0"/>
      <name val="ＭＳ Ｐゴシック"/>
      <family val="3"/>
      <charset val="128"/>
    </font>
    <font>
      <sz val="8"/>
      <color theme="0"/>
      <name val="ＭＳ Ｐゴシック"/>
      <family val="3"/>
      <charset val="128"/>
    </font>
    <font>
      <sz val="12"/>
      <color theme="0"/>
      <name val="ＭＳ Ｐゴシック"/>
      <family val="3"/>
      <charset val="128"/>
    </font>
    <font>
      <b/>
      <sz val="10"/>
      <color theme="0"/>
      <name val="ＭＳ Ｐゴシック"/>
      <family val="3"/>
      <charset val="128"/>
    </font>
    <font>
      <b/>
      <sz val="8"/>
      <color theme="0"/>
      <name val="ＭＳ Ｐゴシック"/>
      <family val="3"/>
      <charset val="128"/>
    </font>
    <font>
      <b/>
      <u/>
      <sz val="9"/>
      <color theme="8" tint="0.79998168889431442"/>
      <name val="ＭＳ Ｐゴシック"/>
      <family val="3"/>
      <charset val="128"/>
    </font>
    <font>
      <b/>
      <u/>
      <sz val="10"/>
      <color rgb="FFFF0000"/>
      <name val="ＭＳ 明朝"/>
      <family val="1"/>
      <charset val="128"/>
    </font>
    <font>
      <b/>
      <sz val="16"/>
      <name val="ＭＳ Ｐゴシック"/>
      <family val="3"/>
      <charset val="128"/>
    </font>
    <font>
      <sz val="16"/>
      <name val="ＭＳ Ｐゴシック"/>
      <family val="3"/>
      <charset val="128"/>
    </font>
    <font>
      <b/>
      <sz val="22"/>
      <color theme="0"/>
      <name val="ＭＳ Ｐゴシック"/>
      <family val="3"/>
      <charset val="128"/>
    </font>
    <font>
      <b/>
      <sz val="12"/>
      <name val="ＭＳ 明朝"/>
      <family val="1"/>
      <charset val="128"/>
    </font>
    <font>
      <b/>
      <sz val="10"/>
      <name val="ＭＳ 明朝"/>
      <family val="1"/>
      <charset val="128"/>
    </font>
    <font>
      <b/>
      <sz val="8"/>
      <name val="ＭＳ 明朝"/>
      <family val="1"/>
      <charset val="128"/>
    </font>
    <font>
      <sz val="9"/>
      <color rgb="FF000000"/>
      <name val="MS UI Gothic"/>
      <family val="3"/>
      <charset val="128"/>
    </font>
    <font>
      <sz val="12"/>
      <name val="ＭＳ 明朝"/>
      <family val="1"/>
      <charset val="128"/>
    </font>
    <font>
      <sz val="28"/>
      <color theme="0"/>
      <name val="HGP創英角ｺﾞｼｯｸUB"/>
      <family val="3"/>
      <charset val="128"/>
    </font>
    <font>
      <b/>
      <sz val="11"/>
      <color theme="0"/>
      <name val="ＭＳ 明朝"/>
      <family val="1"/>
      <charset val="128"/>
    </font>
    <font>
      <sz val="11"/>
      <color theme="0"/>
      <name val="ＭＳ 明朝"/>
      <family val="1"/>
      <charset val="128"/>
    </font>
    <font>
      <b/>
      <sz val="11"/>
      <name val="ＭＳ Ｐゴシック"/>
      <family val="3"/>
      <charset val="128"/>
      <scheme val="minor"/>
    </font>
    <font>
      <b/>
      <u/>
      <sz val="14"/>
      <name val="ＭＳ Ｐ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font>
    <font>
      <b/>
      <sz val="12"/>
      <color theme="0" tint="-4.9989318521683403E-2"/>
      <name val="ＭＳ Ｐゴシック"/>
      <family val="3"/>
      <charset val="128"/>
    </font>
    <font>
      <b/>
      <sz val="14"/>
      <color theme="0" tint="-4.9989318521683403E-2"/>
      <name val="ＭＳ Ｐゴシック"/>
      <family val="3"/>
      <charset val="128"/>
    </font>
    <font>
      <b/>
      <sz val="12"/>
      <color indexed="9"/>
      <name val="ＭＳ Ｐゴシック"/>
      <family val="3"/>
      <charset val="128"/>
    </font>
    <font>
      <sz val="12"/>
      <color theme="0" tint="-4.9989318521683403E-2"/>
      <name val="ＭＳ Ｐゴシック"/>
      <family val="3"/>
      <charset val="128"/>
    </font>
    <font>
      <sz val="9"/>
      <color theme="0"/>
      <name val="ＭＳ Ｐゴシック"/>
      <family val="3"/>
      <charset val="128"/>
    </font>
    <font>
      <u/>
      <sz val="11"/>
      <name val="ＭＳ 明朝"/>
      <family val="1"/>
      <charset val="128"/>
    </font>
    <font>
      <b/>
      <sz val="20"/>
      <name val="ＭＳ 明朝"/>
      <family val="1"/>
      <charset val="128"/>
    </font>
    <font>
      <b/>
      <sz val="12"/>
      <name val="ＭＳ ゴシック"/>
      <family val="3"/>
      <charset val="128"/>
    </font>
    <font>
      <b/>
      <sz val="9"/>
      <name val="ＭＳ ゴシック"/>
      <family val="3"/>
      <charset val="128"/>
    </font>
    <font>
      <b/>
      <u/>
      <sz val="12"/>
      <name val="ＭＳ ゴシック"/>
      <family val="3"/>
      <charset val="128"/>
    </font>
    <font>
      <b/>
      <sz val="14"/>
      <color theme="0"/>
      <name val="ＭＳ ゴシック"/>
      <family val="3"/>
      <charset val="128"/>
    </font>
    <font>
      <b/>
      <sz val="14"/>
      <color indexed="9"/>
      <name val="ＭＳ ゴシック"/>
      <family val="3"/>
      <charset val="128"/>
    </font>
    <font>
      <b/>
      <u/>
      <sz val="14"/>
      <color indexed="9"/>
      <name val="ＭＳ ゴシック"/>
      <family val="3"/>
      <charset val="128"/>
    </font>
    <font>
      <sz val="28"/>
      <color theme="0"/>
      <name val="HGS創英角ｺﾞｼｯｸUB"/>
      <family val="3"/>
      <charset val="128"/>
    </font>
    <font>
      <b/>
      <sz val="14"/>
      <name val="ＭＳ 明朝"/>
      <family val="1"/>
      <charset val="128"/>
    </font>
    <font>
      <b/>
      <u/>
      <sz val="16"/>
      <name val="HGP明朝E"/>
      <family val="1"/>
      <charset val="128"/>
    </font>
    <font>
      <b/>
      <u/>
      <sz val="12"/>
      <name val="ＭＳ Ｐゴシック"/>
      <family val="3"/>
      <charset val="128"/>
    </font>
    <font>
      <b/>
      <sz val="14"/>
      <name val="ＭＳ ゴシック"/>
      <family val="3"/>
      <charset val="128"/>
    </font>
    <font>
      <b/>
      <sz val="11"/>
      <color rgb="FFFF0000"/>
      <name val="ＭＳ ゴシック"/>
      <family val="3"/>
      <charset val="128"/>
    </font>
    <font>
      <b/>
      <sz val="11"/>
      <color rgb="FFFF0000"/>
      <name val="ＭＳ Ｐゴシック"/>
      <family val="3"/>
      <charset val="128"/>
    </font>
    <font>
      <b/>
      <u/>
      <sz val="11"/>
      <color indexed="9"/>
      <name val="ＭＳ Ｐゴシック"/>
      <family val="3"/>
      <charset val="128"/>
    </font>
    <font>
      <b/>
      <sz val="10"/>
      <name val="ＭＳ Ｐゴシック"/>
      <family val="3"/>
      <charset val="128"/>
      <scheme val="major"/>
    </font>
    <font>
      <sz val="10"/>
      <name val="ＭＳ Ｐゴシック"/>
      <family val="3"/>
      <charset val="128"/>
      <scheme val="major"/>
    </font>
    <font>
      <sz val="8"/>
      <name val="ＭＳ Ｐゴシック"/>
      <family val="3"/>
      <charset val="128"/>
      <scheme val="minor"/>
    </font>
    <font>
      <b/>
      <sz val="8"/>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ＭＳ Ｐゴシック"/>
      <family val="2"/>
      <scheme val="minor"/>
    </font>
    <font>
      <b/>
      <sz val="20"/>
      <color theme="0"/>
      <name val="ＭＳ Ｐゴシック"/>
      <family val="3"/>
      <charset val="128"/>
    </font>
    <font>
      <b/>
      <u/>
      <sz val="11"/>
      <name val="ＭＳ 明朝"/>
      <family val="1"/>
      <charset val="128"/>
    </font>
    <font>
      <u/>
      <sz val="11"/>
      <name val="ＭＳ ゴシック"/>
      <family val="3"/>
      <charset val="128"/>
    </font>
  </fonts>
  <fills count="2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2" tint="-0.749992370372631"/>
        <bgColor indexed="64"/>
      </patternFill>
    </fill>
    <fill>
      <patternFill patternType="solid">
        <fgColor rgb="FF0070C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1" tint="0.499984740745262"/>
        <bgColor indexed="64"/>
      </patternFill>
    </fill>
    <fill>
      <patternFill patternType="solid">
        <fgColor rgb="FFFF0000"/>
        <bgColor indexed="64"/>
      </patternFill>
    </fill>
    <fill>
      <patternFill patternType="solid">
        <fgColor rgb="FF66FF66"/>
        <bgColor indexed="64"/>
      </patternFill>
    </fill>
    <fill>
      <patternFill patternType="solid">
        <fgColor theme="5" tint="0.79998168889431442"/>
        <bgColor indexed="64"/>
      </patternFill>
    </fill>
    <fill>
      <patternFill patternType="solid">
        <fgColor theme="0" tint="-0.499984740745262"/>
        <bgColor indexed="64"/>
      </patternFill>
    </fill>
  </fills>
  <borders count="167">
    <border>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hair">
        <color indexed="64"/>
      </right>
      <top/>
      <bottom/>
      <diagonal/>
    </border>
    <border>
      <left/>
      <right style="hair">
        <color indexed="64"/>
      </right>
      <top/>
      <bottom/>
      <diagonal/>
    </border>
    <border>
      <left style="dotted">
        <color indexed="64"/>
      </left>
      <right style="dotted">
        <color indexed="64"/>
      </right>
      <top style="dotted">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dotted">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top style="dashed">
        <color indexed="64"/>
      </top>
      <bottom style="medium">
        <color indexed="64"/>
      </bottom>
      <diagonal/>
    </border>
    <border>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dotted">
        <color indexed="64"/>
      </top>
      <bottom/>
      <diagonal/>
    </border>
    <border>
      <left/>
      <right style="dashed">
        <color indexed="64"/>
      </right>
      <top style="medium">
        <color indexed="64"/>
      </top>
      <bottom/>
      <diagonal/>
    </border>
    <border>
      <left style="medium">
        <color indexed="64"/>
      </left>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double">
        <color indexed="64"/>
      </left>
      <right/>
      <top/>
      <bottom/>
      <diagonal/>
    </border>
    <border>
      <left style="hair">
        <color indexed="64"/>
      </left>
      <right/>
      <top style="medium">
        <color indexed="64"/>
      </top>
      <bottom style="medium">
        <color indexed="64"/>
      </bottom>
      <diagonal/>
    </border>
    <border>
      <left style="hair">
        <color indexed="64"/>
      </left>
      <right style="dashed">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thin">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s>
  <cellStyleXfs count="16">
    <xf numFmtId="0" fontId="0" fillId="0" borderId="0"/>
    <xf numFmtId="0" fontId="84" fillId="0" borderId="0">
      <alignment vertical="center"/>
    </xf>
    <xf numFmtId="0" fontId="4" fillId="0" borderId="0">
      <alignment vertical="center"/>
    </xf>
    <xf numFmtId="0" fontId="5" fillId="0" borderId="0"/>
    <xf numFmtId="0" fontId="88" fillId="0" borderId="0"/>
    <xf numFmtId="0" fontId="84" fillId="0" borderId="0">
      <alignment vertical="center"/>
    </xf>
    <xf numFmtId="0" fontId="84" fillId="0" borderId="0">
      <alignment vertical="center"/>
    </xf>
    <xf numFmtId="0" fontId="88" fillId="0" borderId="0">
      <alignment vertical="center"/>
    </xf>
    <xf numFmtId="0" fontId="88" fillId="0" borderId="0"/>
    <xf numFmtId="0" fontId="88" fillId="0" borderId="0"/>
    <xf numFmtId="0" fontId="89" fillId="0" borderId="0"/>
    <xf numFmtId="0" fontId="8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816">
    <xf numFmtId="0" fontId="0" fillId="0" borderId="0" xfId="0"/>
    <xf numFmtId="0" fontId="0" fillId="0" borderId="0" xfId="0" applyBorder="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14" fillId="0" borderId="0" xfId="0" applyFont="1" applyAlignment="1">
      <alignment vertical="center"/>
    </xf>
    <xf numFmtId="0" fontId="14"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0" fillId="0" borderId="0" xfId="0" applyBorder="1" applyAlignment="1">
      <alignment horizontal="center" vertical="center"/>
    </xf>
    <xf numFmtId="0" fontId="8" fillId="0" borderId="0" xfId="0" applyFont="1"/>
    <xf numFmtId="0" fontId="15" fillId="0" borderId="0" xfId="0" applyFont="1" applyAlignment="1">
      <alignment vertical="center"/>
    </xf>
    <xf numFmtId="0" fontId="8" fillId="0" borderId="0" xfId="0" applyFont="1" applyBorder="1" applyAlignment="1">
      <alignment horizontal="center" vertical="center"/>
    </xf>
    <xf numFmtId="0" fontId="15"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left" vertical="top"/>
    </xf>
    <xf numFmtId="0" fontId="7" fillId="0" borderId="0" xfId="0" applyFont="1" applyFill="1" applyAlignment="1">
      <alignment vertical="center"/>
    </xf>
    <xf numFmtId="0" fontId="0" fillId="0" borderId="0" xfId="0" applyFont="1"/>
    <xf numFmtId="0" fontId="9" fillId="0" borderId="0" xfId="0" applyFont="1" applyBorder="1" applyAlignment="1">
      <alignment vertical="center"/>
    </xf>
    <xf numFmtId="0" fontId="9" fillId="0" borderId="0" xfId="0" applyFont="1"/>
    <xf numFmtId="0" fontId="8" fillId="0" borderId="0" xfId="0" applyFont="1" applyFill="1" applyAlignment="1">
      <alignment vertical="top"/>
    </xf>
    <xf numFmtId="0" fontId="10" fillId="0" borderId="0" xfId="0" applyFont="1" applyAlignment="1">
      <alignment vertical="center"/>
    </xf>
    <xf numFmtId="0" fontId="16" fillId="0" borderId="0" xfId="0" applyFont="1" applyFill="1" applyAlignment="1">
      <alignment vertical="center"/>
    </xf>
    <xf numFmtId="0" fontId="13"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vertical="center"/>
    </xf>
    <xf numFmtId="0" fontId="11" fillId="0" borderId="0" xfId="0" applyFont="1" applyBorder="1" applyAlignment="1">
      <alignment vertical="center"/>
    </xf>
    <xf numFmtId="0" fontId="10" fillId="0" borderId="0" xfId="0" applyFont="1" applyFill="1" applyAlignment="1">
      <alignment horizontal="left" vertical="center"/>
    </xf>
    <xf numFmtId="0" fontId="13" fillId="0" borderId="0" xfId="0" applyFont="1" applyFill="1" applyBorder="1" applyAlignment="1">
      <alignment vertical="center"/>
    </xf>
    <xf numFmtId="0" fontId="10" fillId="0" borderId="0" xfId="0" applyFont="1" applyFill="1" applyAlignment="1">
      <alignment vertical="center" wrapText="1"/>
    </xf>
    <xf numFmtId="0" fontId="32" fillId="0" borderId="0" xfId="0" applyFont="1" applyFill="1"/>
    <xf numFmtId="0" fontId="0" fillId="0" borderId="0" xfId="0" applyAlignment="1">
      <alignment horizontal="center" vertical="center"/>
    </xf>
    <xf numFmtId="0" fontId="8" fillId="0" borderId="0" xfId="0" applyFont="1" applyAlignment="1">
      <alignment horizontal="center" vertical="center"/>
    </xf>
    <xf numFmtId="0" fontId="0" fillId="0" borderId="1" xfId="0" applyBorder="1"/>
    <xf numFmtId="0" fontId="13" fillId="0" borderId="0" xfId="0" applyFont="1"/>
    <xf numFmtId="0" fontId="11" fillId="0" borderId="0" xfId="0" applyFont="1" applyAlignment="1">
      <alignment horizontal="center" vertical="center"/>
    </xf>
    <xf numFmtId="0" fontId="7" fillId="5" borderId="0" xfId="0" applyFont="1" applyFill="1" applyAlignment="1">
      <alignment vertical="center"/>
    </xf>
    <xf numFmtId="0" fontId="0" fillId="2" borderId="0" xfId="0" applyFill="1" applyAlignment="1"/>
    <xf numFmtId="176" fontId="0" fillId="0" borderId="0" xfId="0" applyNumberFormat="1"/>
    <xf numFmtId="0" fontId="0" fillId="0" borderId="0" xfId="0" applyNumberFormat="1"/>
    <xf numFmtId="0" fontId="0" fillId="2" borderId="0" xfId="0" applyFill="1"/>
    <xf numFmtId="0" fontId="16" fillId="0" borderId="0" xfId="0" applyFont="1"/>
    <xf numFmtId="0" fontId="0" fillId="0" borderId="0" xfId="0" applyFill="1" applyBorder="1"/>
    <xf numFmtId="0" fontId="8" fillId="0" borderId="0" xfId="0" applyFont="1" applyFill="1" applyBorder="1"/>
    <xf numFmtId="0" fontId="8" fillId="0" borderId="0" xfId="0" applyFont="1" applyFill="1" applyBorder="1" applyProtection="1">
      <protection locked="0"/>
    </xf>
    <xf numFmtId="0" fontId="5" fillId="0" borderId="0" xfId="0" applyFont="1" applyFill="1" applyBorder="1"/>
    <xf numFmtId="0" fontId="16" fillId="0" borderId="0" xfId="0" applyFont="1" applyFill="1" applyBorder="1"/>
    <xf numFmtId="0" fontId="5" fillId="0" borderId="0" xfId="0" applyFont="1"/>
    <xf numFmtId="0" fontId="13" fillId="0" borderId="0" xfId="0" applyFont="1" applyFill="1" applyBorder="1"/>
    <xf numFmtId="0" fontId="0" fillId="0" borderId="0" xfId="0" applyFill="1" applyBorder="1" applyProtection="1">
      <protection locked="0"/>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Protection="1"/>
    <xf numFmtId="0" fontId="16" fillId="2" borderId="0" xfId="0" applyFont="1" applyFill="1"/>
    <xf numFmtId="0" fontId="12" fillId="3" borderId="0" xfId="0" applyFont="1" applyFill="1" applyAlignment="1">
      <alignment vertical="center"/>
    </xf>
    <xf numFmtId="0" fontId="8" fillId="0" borderId="0" xfId="0" applyFont="1" applyBorder="1"/>
    <xf numFmtId="0" fontId="8" fillId="0" borderId="0" xfId="0" applyFont="1" applyAlignment="1">
      <alignment horizontal="right"/>
    </xf>
    <xf numFmtId="0" fontId="17" fillId="0" borderId="0" xfId="0" applyFont="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0" fillId="0" borderId="0" xfId="0" applyFill="1"/>
    <xf numFmtId="0" fontId="0" fillId="0" borderId="0" xfId="0" applyAlignment="1">
      <alignment horizontal="right"/>
    </xf>
    <xf numFmtId="0" fontId="10" fillId="0" borderId="0" xfId="0" applyFont="1" applyAlignment="1">
      <alignment horizontal="left" vertical="center"/>
    </xf>
    <xf numFmtId="0" fontId="13" fillId="0" borderId="0" xfId="0" applyFont="1" applyAlignment="1">
      <alignment vertical="center"/>
    </xf>
    <xf numFmtId="0" fontId="8" fillId="0" borderId="0" xfId="0" applyFont="1" applyAlignment="1">
      <alignment horizontal="left" vertical="center" wrapText="1"/>
    </xf>
    <xf numFmtId="0" fontId="13" fillId="0" borderId="0" xfId="0" applyFont="1" applyAlignment="1">
      <alignment horizontal="center" vertical="center"/>
    </xf>
    <xf numFmtId="0" fontId="8" fillId="2" borderId="0" xfId="0" applyFont="1" applyFill="1"/>
    <xf numFmtId="0" fontId="14" fillId="2" borderId="0" xfId="0" applyFont="1" applyFill="1" applyBorder="1" applyAlignment="1">
      <alignment horizontal="center" vertical="center"/>
    </xf>
    <xf numFmtId="0" fontId="0" fillId="2" borderId="0" xfId="0" applyFill="1" applyBorder="1" applyAlignment="1">
      <alignment horizontal="center" vertical="center"/>
    </xf>
    <xf numFmtId="0" fontId="5" fillId="0" borderId="8" xfId="0" applyFont="1" applyBorder="1"/>
    <xf numFmtId="0" fontId="5" fillId="0" borderId="9" xfId="0" applyFont="1" applyBorder="1"/>
    <xf numFmtId="0" fontId="5" fillId="0" borderId="10" xfId="0" applyFont="1" applyBorder="1"/>
    <xf numFmtId="0" fontId="5" fillId="0" borderId="0" xfId="0" applyFont="1" applyBorder="1"/>
    <xf numFmtId="0" fontId="5" fillId="0" borderId="11" xfId="0" applyFont="1" applyBorder="1"/>
    <xf numFmtId="0" fontId="5" fillId="0" borderId="7" xfId="0" applyFont="1" applyBorder="1"/>
    <xf numFmtId="0" fontId="5" fillId="0" borderId="12" xfId="0" applyFont="1" applyBorder="1"/>
    <xf numFmtId="0" fontId="5" fillId="0" borderId="13" xfId="0" applyFont="1" applyBorder="1"/>
    <xf numFmtId="0" fontId="5" fillId="0" borderId="14" xfId="0" applyFont="1" applyBorder="1"/>
    <xf numFmtId="0" fontId="22" fillId="0" borderId="0" xfId="0" applyFont="1"/>
    <xf numFmtId="0" fontId="8" fillId="0" borderId="9" xfId="0" applyFont="1" applyBorder="1" applyProtection="1">
      <protection locked="0"/>
    </xf>
    <xf numFmtId="0" fontId="8" fillId="0" borderId="8" xfId="0" applyFont="1" applyBorder="1" applyProtection="1">
      <protection locked="0"/>
    </xf>
    <xf numFmtId="0" fontId="8" fillId="0" borderId="11" xfId="0" applyFont="1" applyBorder="1" applyProtection="1">
      <protection locked="0"/>
    </xf>
    <xf numFmtId="0" fontId="8" fillId="0" borderId="0" xfId="0" applyFont="1" applyBorder="1" applyProtection="1">
      <protection locked="0"/>
    </xf>
    <xf numFmtId="0" fontId="8" fillId="0" borderId="13" xfId="0" applyFont="1" applyBorder="1" applyProtection="1">
      <protection locked="0"/>
    </xf>
    <xf numFmtId="0" fontId="8" fillId="0" borderId="12" xfId="0" applyFont="1" applyBorder="1" applyProtection="1">
      <protection locked="0"/>
    </xf>
    <xf numFmtId="0" fontId="0" fillId="0" borderId="0" xfId="0" applyProtection="1">
      <protection locked="0" hidden="1"/>
    </xf>
    <xf numFmtId="0" fontId="10" fillId="2" borderId="0" xfId="0" applyFont="1" applyFill="1" applyAlignment="1">
      <alignment vertical="center" shrinkToFit="1"/>
    </xf>
    <xf numFmtId="0" fontId="10" fillId="2" borderId="0" xfId="0" applyFont="1" applyFill="1" applyBorder="1" applyAlignment="1">
      <alignment vertical="center" shrinkToFit="1"/>
    </xf>
    <xf numFmtId="0" fontId="23" fillId="2" borderId="0" xfId="0" applyFont="1" applyFill="1" applyBorder="1" applyAlignment="1">
      <alignment horizontal="left" vertical="center" wrapText="1"/>
    </xf>
    <xf numFmtId="0" fontId="0" fillId="5" borderId="0" xfId="0" applyFont="1" applyFill="1"/>
    <xf numFmtId="0" fontId="33" fillId="6" borderId="0" xfId="0" applyFont="1" applyFill="1" applyAlignment="1">
      <alignment vertical="center"/>
    </xf>
    <xf numFmtId="0" fontId="34" fillId="6" borderId="0" xfId="0" applyFont="1" applyFill="1" applyAlignment="1">
      <alignment vertical="center"/>
    </xf>
    <xf numFmtId="0" fontId="32" fillId="6" borderId="0" xfId="0" applyFont="1" applyFill="1"/>
    <xf numFmtId="0" fontId="35" fillId="6" borderId="0" xfId="0" applyFont="1" applyFill="1" applyAlignment="1">
      <alignment vertical="center"/>
    </xf>
    <xf numFmtId="0" fontId="34" fillId="6" borderId="0" xfId="0" applyFont="1" applyFill="1" applyBorder="1" applyAlignment="1">
      <alignment vertical="center"/>
    </xf>
    <xf numFmtId="0" fontId="34" fillId="6" borderId="0" xfId="0" applyFont="1" applyFill="1"/>
    <xf numFmtId="0" fontId="14" fillId="2" borderId="0" xfId="0" applyFont="1" applyFill="1" applyBorder="1" applyAlignment="1">
      <alignment vertical="center"/>
    </xf>
    <xf numFmtId="0" fontId="0" fillId="2" borderId="0" xfId="0" applyFill="1" applyBorder="1" applyAlignment="1">
      <alignment vertical="center"/>
    </xf>
    <xf numFmtId="0" fontId="0" fillId="6" borderId="0" xfId="0" applyFill="1"/>
    <xf numFmtId="0" fontId="32" fillId="7" borderId="0" xfId="0" applyFont="1" applyFill="1"/>
    <xf numFmtId="0" fontId="32" fillId="7" borderId="0" xfId="0" applyFont="1" applyFill="1" applyProtection="1">
      <protection locked="0" hidden="1"/>
    </xf>
    <xf numFmtId="0" fontId="1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0" fillId="0" borderId="0" xfId="0" applyFont="1" applyBorder="1"/>
    <xf numFmtId="0" fontId="33" fillId="8" borderId="0" xfId="0" applyFont="1" applyFill="1"/>
    <xf numFmtId="0" fontId="32" fillId="8" borderId="0" xfId="0" applyFont="1" applyFill="1"/>
    <xf numFmtId="0" fontId="32" fillId="8" borderId="0" xfId="0" applyFont="1" applyFill="1" applyAlignment="1">
      <alignment horizontal="center" vertical="center"/>
    </xf>
    <xf numFmtId="0" fontId="32" fillId="8" borderId="0" xfId="0" applyFont="1" applyFill="1" applyProtection="1">
      <protection locked="0" hidden="1"/>
    </xf>
    <xf numFmtId="0" fontId="32" fillId="8" borderId="0" xfId="0" applyFont="1" applyFill="1" applyAlignment="1">
      <alignment horizontal="right"/>
    </xf>
    <xf numFmtId="0" fontId="13" fillId="9" borderId="0" xfId="0" applyFont="1" applyFill="1"/>
    <xf numFmtId="0" fontId="0" fillId="9" borderId="0" xfId="0" applyFont="1" applyFill="1"/>
    <xf numFmtId="0" fontId="0" fillId="9" borderId="0" xfId="0" applyFont="1" applyFill="1" applyAlignment="1">
      <alignment horizontal="center" vertical="center"/>
    </xf>
    <xf numFmtId="0" fontId="0" fillId="9" borderId="0" xfId="0" applyFont="1" applyFill="1" applyProtection="1">
      <protection locked="0" hidden="1"/>
    </xf>
    <xf numFmtId="0" fontId="0" fillId="0" borderId="0" xfId="0" applyFont="1" applyFill="1"/>
    <xf numFmtId="0" fontId="0" fillId="0" borderId="0" xfId="0" applyFont="1" applyFill="1" applyAlignment="1">
      <alignment horizontal="center" vertical="center"/>
    </xf>
    <xf numFmtId="0" fontId="0" fillId="0" borderId="0" xfId="0" applyFont="1" applyFill="1" applyProtection="1">
      <protection locked="0" hidden="1"/>
    </xf>
    <xf numFmtId="0" fontId="32" fillId="5" borderId="0" xfId="0" applyFont="1" applyFill="1"/>
    <xf numFmtId="0" fontId="16" fillId="5" borderId="0" xfId="0" applyFont="1" applyFill="1" applyAlignment="1">
      <alignment vertical="center"/>
    </xf>
    <xf numFmtId="0" fontId="8" fillId="5" borderId="0" xfId="0" applyFont="1" applyFill="1" applyAlignment="1">
      <alignment vertical="center"/>
    </xf>
    <xf numFmtId="0" fontId="36" fillId="7" borderId="0" xfId="0" applyFont="1" applyFill="1" applyAlignment="1">
      <alignment vertical="center"/>
    </xf>
    <xf numFmtId="0" fontId="37" fillId="7" borderId="0" xfId="0" applyFont="1" applyFill="1" applyAlignment="1">
      <alignment vertical="center"/>
    </xf>
    <xf numFmtId="0" fontId="28" fillId="5" borderId="0" xfId="0" applyFont="1" applyFill="1" applyAlignment="1">
      <alignment vertical="center"/>
    </xf>
    <xf numFmtId="0" fontId="8" fillId="5" borderId="0" xfId="0" applyFont="1" applyFill="1" applyBorder="1" applyAlignment="1">
      <alignment vertical="center"/>
    </xf>
    <xf numFmtId="0" fontId="16" fillId="5" borderId="0" xfId="0" applyFont="1" applyFill="1" applyBorder="1" applyAlignment="1">
      <alignment vertical="center"/>
    </xf>
    <xf numFmtId="0" fontId="14" fillId="5" borderId="0" xfId="0" applyFont="1" applyFill="1" applyBorder="1" applyAlignment="1">
      <alignment vertical="center"/>
    </xf>
    <xf numFmtId="0" fontId="9" fillId="5" borderId="0" xfId="0" applyFont="1" applyFill="1" applyAlignment="1">
      <alignment vertical="center"/>
    </xf>
    <xf numFmtId="0" fontId="13" fillId="5" borderId="0" xfId="0" applyFont="1" applyFill="1" applyBorder="1" applyAlignment="1">
      <alignment vertical="center"/>
    </xf>
    <xf numFmtId="0" fontId="38" fillId="7" borderId="0" xfId="0" applyFont="1" applyFill="1" applyBorder="1" applyAlignment="1">
      <alignment horizontal="left" vertical="center"/>
    </xf>
    <xf numFmtId="0" fontId="38" fillId="7" borderId="0" xfId="0" applyFont="1" applyFill="1" applyAlignment="1">
      <alignment horizontal="left"/>
    </xf>
    <xf numFmtId="0" fontId="38" fillId="7" borderId="0" xfId="0" applyFont="1" applyFill="1"/>
    <xf numFmtId="0" fontId="39" fillId="0" borderId="0" xfId="0" applyFont="1" applyFill="1" applyAlignment="1">
      <alignment vertical="center" shrinkToFit="1"/>
    </xf>
    <xf numFmtId="0" fontId="39" fillId="0" borderId="0" xfId="0" applyFont="1" applyFill="1" applyBorder="1" applyAlignment="1">
      <alignment vertical="center" shrinkToFit="1"/>
    </xf>
    <xf numFmtId="0" fontId="32" fillId="0" borderId="0" xfId="0" applyFont="1" applyFill="1" applyBorder="1" applyAlignment="1" applyProtection="1">
      <alignment vertical="center"/>
      <protection locked="0"/>
    </xf>
    <xf numFmtId="0" fontId="39" fillId="0" borderId="0" xfId="0" applyFont="1" applyFill="1" applyBorder="1" applyAlignment="1">
      <alignment horizontal="center" vertical="center"/>
    </xf>
    <xf numFmtId="0" fontId="11" fillId="5" borderId="0" xfId="0" applyFont="1" applyFill="1" applyBorder="1" applyAlignment="1">
      <alignment horizontal="left" vertical="center" wrapText="1"/>
    </xf>
    <xf numFmtId="0" fontId="10" fillId="5" borderId="0" xfId="0" applyFont="1" applyFill="1" applyBorder="1" applyAlignment="1">
      <alignment vertical="center" shrinkToFit="1"/>
    </xf>
    <xf numFmtId="0" fontId="0" fillId="5" borderId="0" xfId="0" applyFont="1" applyFill="1" applyBorder="1" applyAlignment="1" applyProtection="1">
      <alignment vertical="center"/>
      <protection locked="0"/>
    </xf>
    <xf numFmtId="0" fontId="10" fillId="5" borderId="0" xfId="0" applyFont="1" applyFill="1" applyAlignment="1">
      <alignment vertical="center" shrinkToFit="1"/>
    </xf>
    <xf numFmtId="0" fontId="10" fillId="5" borderId="0" xfId="0" applyFont="1" applyFill="1" applyBorder="1" applyAlignment="1">
      <alignment horizontal="center" vertical="center"/>
    </xf>
    <xf numFmtId="0" fontId="29" fillId="0" borderId="0" xfId="0" applyFont="1" applyBorder="1"/>
    <xf numFmtId="0" fontId="29" fillId="2" borderId="0" xfId="0" applyFont="1" applyFill="1" applyBorder="1"/>
    <xf numFmtId="0" fontId="29" fillId="0" borderId="6" xfId="0" applyFont="1" applyBorder="1"/>
    <xf numFmtId="0" fontId="29" fillId="2" borderId="24" xfId="0" applyFont="1" applyFill="1" applyBorder="1"/>
    <xf numFmtId="0" fontId="42" fillId="2" borderId="6" xfId="0" applyFont="1" applyFill="1" applyBorder="1" applyAlignment="1">
      <alignment horizontal="left" vertical="center"/>
    </xf>
    <xf numFmtId="0" fontId="30" fillId="0" borderId="3" xfId="0" applyFont="1" applyFill="1" applyBorder="1" applyAlignment="1">
      <alignment vertical="center" wrapText="1"/>
    </xf>
    <xf numFmtId="0" fontId="30" fillId="0" borderId="23" xfId="0" applyFont="1" applyFill="1" applyBorder="1" applyAlignment="1">
      <alignment vertical="center" wrapText="1"/>
    </xf>
    <xf numFmtId="0" fontId="33" fillId="0" borderId="0" xfId="0" applyFont="1" applyFill="1" applyBorder="1" applyAlignment="1">
      <alignment horizontal="center" vertical="center" wrapText="1"/>
    </xf>
    <xf numFmtId="0" fontId="46" fillId="5" borderId="0" xfId="0" applyFont="1" applyFill="1" applyAlignment="1">
      <alignment vertical="center"/>
    </xf>
    <xf numFmtId="0" fontId="47" fillId="5" borderId="0" xfId="0" applyFont="1" applyFill="1" applyAlignment="1">
      <alignment vertical="center"/>
    </xf>
    <xf numFmtId="0" fontId="48" fillId="5" borderId="0" xfId="0" applyFont="1" applyFill="1" applyAlignment="1">
      <alignment vertical="center"/>
    </xf>
    <xf numFmtId="0" fontId="31" fillId="5" borderId="0" xfId="0" applyFont="1" applyFill="1"/>
    <xf numFmtId="0" fontId="31" fillId="5" borderId="0" xfId="0" applyFont="1" applyFill="1" applyProtection="1">
      <protection locked="0" hidden="1"/>
    </xf>
    <xf numFmtId="0" fontId="31" fillId="0" borderId="0" xfId="0" applyFont="1"/>
    <xf numFmtId="0" fontId="52" fillId="8" borderId="0" xfId="0" applyFont="1" applyFill="1"/>
    <xf numFmtId="0" fontId="53" fillId="8" borderId="0" xfId="0" applyFont="1" applyFill="1"/>
    <xf numFmtId="0" fontId="53" fillId="8" borderId="0" xfId="0" applyFont="1" applyFill="1" applyAlignment="1">
      <alignment horizontal="center" vertical="center"/>
    </xf>
    <xf numFmtId="0" fontId="53" fillId="8" borderId="0" xfId="0" applyFont="1" applyFill="1" applyProtection="1">
      <protection locked="0" hidden="1"/>
    </xf>
    <xf numFmtId="0" fontId="29" fillId="0" borderId="0" xfId="0" applyFont="1"/>
    <xf numFmtId="0" fontId="16" fillId="9" borderId="0" xfId="0" applyFont="1" applyFill="1" applyAlignment="1">
      <alignment vertical="center"/>
    </xf>
    <xf numFmtId="0" fontId="56" fillId="12" borderId="0" xfId="0" applyFont="1" applyFill="1" applyBorder="1" applyAlignment="1">
      <alignment horizontal="left" vertical="center"/>
    </xf>
    <xf numFmtId="0" fontId="56" fillId="12" borderId="0" xfId="0" applyFont="1" applyFill="1" applyBorder="1" applyAlignment="1">
      <alignment horizontal="center" vertical="center" shrinkToFit="1"/>
    </xf>
    <xf numFmtId="0" fontId="30" fillId="12" borderId="0" xfId="0" applyFont="1" applyFill="1" applyBorder="1" applyAlignment="1">
      <alignment horizontal="center" vertical="center" shrinkToFit="1"/>
    </xf>
    <xf numFmtId="0" fontId="57" fillId="12" borderId="0" xfId="0" applyFont="1" applyFill="1" applyBorder="1" applyAlignment="1" applyProtection="1">
      <alignment horizontal="center" vertical="center"/>
      <protection locked="0"/>
    </xf>
    <xf numFmtId="0" fontId="57" fillId="12" borderId="0" xfId="0" applyFont="1" applyFill="1" applyBorder="1"/>
    <xf numFmtId="0" fontId="32" fillId="0" borderId="0" xfId="0" applyFont="1" applyFill="1" applyBorder="1" applyAlignment="1">
      <alignment horizontal="center" vertical="center" wrapText="1"/>
    </xf>
    <xf numFmtId="0" fontId="16" fillId="2" borderId="0" xfId="0" applyFont="1" applyFill="1"/>
    <xf numFmtId="0" fontId="16" fillId="0" borderId="0" xfId="0" applyFont="1"/>
    <xf numFmtId="0" fontId="58" fillId="0" borderId="0" xfId="0" applyFont="1" applyFill="1" applyBorder="1" applyAlignment="1">
      <alignment horizontal="left" vertical="center"/>
    </xf>
    <xf numFmtId="0" fontId="16" fillId="5" borderId="0" xfId="0" applyFont="1" applyFill="1" applyBorder="1" applyAlignment="1">
      <alignment horizontal="left" vertical="center"/>
    </xf>
    <xf numFmtId="0" fontId="19" fillId="5" borderId="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55" fillId="5" borderId="0" xfId="0" applyFont="1" applyFill="1" applyBorder="1" applyAlignment="1">
      <alignment horizontal="left" vertical="center"/>
    </xf>
    <xf numFmtId="0" fontId="0" fillId="5" borderId="0" xfId="0" applyFill="1"/>
    <xf numFmtId="0" fontId="63" fillId="15" borderId="102" xfId="0" applyFont="1" applyFill="1" applyBorder="1" applyAlignment="1">
      <alignment horizontal="center" vertical="center"/>
    </xf>
    <xf numFmtId="0" fontId="63" fillId="15" borderId="101" xfId="0" applyFont="1" applyFill="1" applyBorder="1" applyAlignment="1">
      <alignment horizontal="center" vertical="center"/>
    </xf>
    <xf numFmtId="0" fontId="63" fillId="15" borderId="101" xfId="0" applyFont="1" applyFill="1" applyBorder="1" applyAlignment="1" applyProtection="1">
      <alignment horizontal="center" vertical="center"/>
      <protection locked="0"/>
    </xf>
    <xf numFmtId="0" fontId="63" fillId="15" borderId="101" xfId="0" applyFont="1" applyFill="1" applyBorder="1" applyAlignment="1">
      <alignment horizontal="center" vertical="center" wrapText="1"/>
    </xf>
    <xf numFmtId="0" fontId="63" fillId="15" borderId="103" xfId="0" applyFont="1" applyFill="1" applyBorder="1" applyAlignment="1" applyProtection="1">
      <alignment horizontal="center" vertical="center"/>
      <protection locked="0"/>
    </xf>
    <xf numFmtId="0" fontId="33" fillId="15" borderId="3" xfId="0" applyFont="1" applyFill="1" applyBorder="1" applyAlignment="1">
      <alignment horizontal="center" vertical="center" wrapText="1"/>
    </xf>
    <xf numFmtId="0" fontId="33" fillId="15" borderId="3" xfId="0" applyFont="1" applyFill="1" applyBorder="1" applyAlignment="1">
      <alignment vertical="center" wrapText="1"/>
    </xf>
    <xf numFmtId="0" fontId="33" fillId="15" borderId="3" xfId="0" applyFont="1" applyFill="1" applyBorder="1" applyAlignment="1">
      <alignment horizontal="left" vertical="center"/>
    </xf>
    <xf numFmtId="0" fontId="33" fillId="15" borderId="6" xfId="0" applyFont="1" applyFill="1" applyBorder="1" applyAlignment="1">
      <alignment vertical="center"/>
    </xf>
    <xf numFmtId="0" fontId="35" fillId="15" borderId="3" xfId="0" applyFont="1" applyFill="1" applyBorder="1" applyAlignment="1" applyProtection="1">
      <alignment horizontal="center" vertical="center"/>
      <protection locked="0"/>
    </xf>
    <xf numFmtId="0" fontId="18" fillId="10" borderId="17" xfId="0" applyFont="1" applyFill="1" applyBorder="1" applyAlignment="1" applyProtection="1">
      <alignment horizontal="center" vertical="center" wrapText="1"/>
      <protection locked="0"/>
    </xf>
    <xf numFmtId="0" fontId="7" fillId="10" borderId="71" xfId="0" applyFont="1" applyFill="1" applyBorder="1" applyAlignment="1" applyProtection="1">
      <alignment horizontal="center" vertical="center"/>
      <protection locked="0"/>
    </xf>
    <xf numFmtId="0" fontId="7" fillId="10" borderId="97" xfId="0" applyFont="1" applyFill="1" applyBorder="1" applyAlignment="1" applyProtection="1">
      <alignment horizontal="center" vertical="center"/>
      <protection locked="0"/>
    </xf>
    <xf numFmtId="0" fontId="7" fillId="10" borderId="97" xfId="0" applyFont="1" applyFill="1" applyBorder="1" applyAlignment="1" applyProtection="1">
      <alignment horizontal="center" vertical="center" wrapText="1"/>
      <protection locked="0"/>
    </xf>
    <xf numFmtId="0" fontId="7" fillId="10" borderId="98" xfId="0" applyFont="1" applyFill="1" applyBorder="1" applyAlignment="1" applyProtection="1">
      <alignment horizontal="center" vertical="center"/>
      <protection locked="0"/>
    </xf>
    <xf numFmtId="0" fontId="7" fillId="10" borderId="100" xfId="0" applyFont="1" applyFill="1" applyBorder="1" applyAlignment="1" applyProtection="1">
      <alignment horizontal="center" vertical="center"/>
      <protection locked="0"/>
    </xf>
    <xf numFmtId="0" fontId="7" fillId="10" borderId="4" xfId="0" applyFont="1" applyFill="1" applyBorder="1" applyAlignment="1" applyProtection="1">
      <alignment horizontal="center" vertical="center"/>
      <protection locked="0"/>
    </xf>
    <xf numFmtId="0" fontId="7" fillId="10" borderId="5" xfId="0" applyFont="1" applyFill="1" applyBorder="1" applyAlignment="1" applyProtection="1">
      <alignment horizontal="center" vertical="center"/>
      <protection locked="0"/>
    </xf>
    <xf numFmtId="0" fontId="33" fillId="15" borderId="3" xfId="0" applyFont="1" applyFill="1" applyBorder="1" applyAlignment="1"/>
    <xf numFmtId="0" fontId="33" fillId="15" borderId="6" xfId="0" applyFont="1" applyFill="1" applyBorder="1" applyAlignment="1">
      <alignment horizontal="left" vertical="center"/>
    </xf>
    <xf numFmtId="0" fontId="33" fillId="15" borderId="0" xfId="0" applyFont="1" applyFill="1" applyBorder="1" applyAlignment="1">
      <alignment horizontal="center" vertical="center"/>
    </xf>
    <xf numFmtId="0" fontId="33" fillId="15" borderId="0" xfId="0" applyFont="1" applyFill="1" applyBorder="1" applyAlignment="1">
      <alignment vertical="center"/>
    </xf>
    <xf numFmtId="0" fontId="33" fillId="15" borderId="0" xfId="0" applyFont="1" applyFill="1" applyBorder="1" applyAlignment="1"/>
    <xf numFmtId="0" fontId="33" fillId="15" borderId="24" xfId="0" applyFont="1" applyFill="1" applyBorder="1" applyAlignment="1"/>
    <xf numFmtId="0" fontId="33" fillId="15" borderId="23" xfId="0" applyFont="1" applyFill="1" applyBorder="1" applyAlignment="1"/>
    <xf numFmtId="0" fontId="33" fillId="15" borderId="0" xfId="0" applyFont="1" applyFill="1" applyBorder="1" applyAlignment="1">
      <alignment horizontal="center"/>
    </xf>
    <xf numFmtId="0" fontId="33" fillId="15" borderId="0" xfId="0" applyFont="1" applyFill="1" applyBorder="1" applyAlignment="1">
      <alignment horizontal="left"/>
    </xf>
    <xf numFmtId="0" fontId="33" fillId="15" borderId="24" xfId="0" applyFont="1" applyFill="1" applyBorder="1" applyAlignment="1">
      <alignment horizontal="center" vertical="center"/>
    </xf>
    <xf numFmtId="0" fontId="40" fillId="15" borderId="0" xfId="0" applyFont="1" applyFill="1" applyBorder="1" applyAlignment="1">
      <alignment vertical="center"/>
    </xf>
    <xf numFmtId="0" fontId="33" fillId="15" borderId="24" xfId="0" applyFont="1" applyFill="1" applyBorder="1" applyAlignment="1">
      <alignment vertical="center"/>
    </xf>
    <xf numFmtId="0" fontId="40" fillId="15" borderId="27" xfId="0" applyFont="1" applyFill="1" applyBorder="1" applyAlignment="1">
      <alignment vertical="center"/>
    </xf>
    <xf numFmtId="0" fontId="33" fillId="15" borderId="25" xfId="0" applyFont="1" applyFill="1" applyBorder="1" applyAlignment="1">
      <alignment horizontal="left" vertical="center"/>
    </xf>
    <xf numFmtId="0" fontId="33" fillId="15" borderId="27" xfId="0" applyFont="1" applyFill="1" applyBorder="1" applyAlignment="1">
      <alignment vertical="center"/>
    </xf>
    <xf numFmtId="0" fontId="33" fillId="15" borderId="24" xfId="0" applyFont="1" applyFill="1" applyBorder="1" applyAlignment="1">
      <alignment horizontal="center"/>
    </xf>
    <xf numFmtId="0" fontId="35" fillId="15" borderId="22" xfId="0" applyFont="1" applyFill="1" applyBorder="1" applyAlignment="1">
      <alignment vertical="center"/>
    </xf>
    <xf numFmtId="0" fontId="35" fillId="15" borderId="3" xfId="0" applyFont="1" applyFill="1" applyBorder="1" applyAlignment="1">
      <alignment vertical="center"/>
    </xf>
    <xf numFmtId="0" fontId="35" fillId="15" borderId="6" xfId="0" applyFont="1" applyFill="1" applyBorder="1" applyAlignment="1">
      <alignment horizontal="left" vertical="center"/>
    </xf>
    <xf numFmtId="0" fontId="35" fillId="15" borderId="6" xfId="0" applyFont="1" applyFill="1" applyBorder="1" applyAlignment="1">
      <alignment horizontal="left"/>
    </xf>
    <xf numFmtId="0" fontId="40" fillId="15" borderId="27" xfId="0" applyFont="1" applyFill="1" applyBorder="1" applyAlignment="1" applyProtection="1">
      <alignment vertical="center"/>
      <protection locked="0"/>
    </xf>
    <xf numFmtId="0" fontId="34" fillId="15" borderId="27" xfId="0" applyFont="1" applyFill="1" applyBorder="1" applyAlignment="1" applyProtection="1">
      <alignment horizontal="right" vertical="center"/>
      <protection locked="0"/>
    </xf>
    <xf numFmtId="0" fontId="23" fillId="5" borderId="0" xfId="0" applyFont="1" applyFill="1" applyBorder="1" applyAlignment="1">
      <alignment horizontal="center" vertical="center" wrapText="1"/>
    </xf>
    <xf numFmtId="0" fontId="23" fillId="5" borderId="0" xfId="0" applyFont="1" applyFill="1" applyBorder="1" applyAlignment="1">
      <alignment horizontal="left" vertical="center"/>
    </xf>
    <xf numFmtId="0" fontId="16" fillId="2" borderId="0" xfId="0" applyFont="1" applyFill="1" applyAlignment="1">
      <alignment vertical="center"/>
    </xf>
    <xf numFmtId="0" fontId="9" fillId="0" borderId="0" xfId="0" applyFont="1" applyAlignment="1">
      <alignment vertical="center"/>
    </xf>
    <xf numFmtId="0" fontId="15" fillId="5" borderId="0" xfId="0" applyFont="1" applyFill="1" applyBorder="1" applyAlignment="1">
      <alignment horizontal="right" vertical="center"/>
    </xf>
    <xf numFmtId="0" fontId="16" fillId="0" borderId="0" xfId="0" applyFont="1"/>
    <xf numFmtId="0" fontId="54" fillId="12" borderId="0" xfId="0" applyFont="1" applyFill="1" applyBorder="1" applyAlignment="1">
      <alignment vertical="center"/>
    </xf>
    <xf numFmtId="0" fontId="18" fillId="10" borderId="20" xfId="0" applyFont="1" applyFill="1" applyBorder="1" applyAlignment="1" applyProtection="1">
      <alignment horizontal="center" vertical="center" wrapText="1"/>
      <protection locked="0"/>
    </xf>
    <xf numFmtId="0" fontId="33" fillId="15" borderId="107" xfId="0" applyFont="1" applyFill="1" applyBorder="1" applyAlignment="1">
      <alignment vertical="center"/>
    </xf>
    <xf numFmtId="0" fontId="39" fillId="15" borderId="9" xfId="0" applyFont="1" applyFill="1" applyBorder="1" applyAlignment="1">
      <alignment horizontal="center" vertical="center" wrapText="1"/>
    </xf>
    <xf numFmtId="0" fontId="40" fillId="15" borderId="9" xfId="0" applyFont="1" applyFill="1" applyBorder="1" applyAlignment="1" applyProtection="1">
      <alignment horizontal="center" vertical="center" wrapText="1"/>
      <protection locked="0"/>
    </xf>
    <xf numFmtId="0" fontId="39" fillId="15" borderId="9" xfId="0" applyFont="1" applyFill="1" applyBorder="1" applyAlignment="1">
      <alignment horizontal="center" wrapText="1"/>
    </xf>
    <xf numFmtId="0" fontId="40" fillId="15" borderId="9" xfId="0" applyFont="1" applyFill="1" applyBorder="1" applyAlignment="1">
      <alignment horizontal="left" vertical="center" wrapText="1"/>
    </xf>
    <xf numFmtId="0" fontId="33" fillId="15" borderId="9" xfId="0" applyFont="1" applyFill="1" applyBorder="1" applyAlignment="1">
      <alignment horizontal="center" vertical="center" wrapText="1"/>
    </xf>
    <xf numFmtId="0" fontId="33" fillId="15" borderId="9" xfId="0" applyFont="1" applyFill="1" applyBorder="1" applyAlignment="1" applyProtection="1">
      <alignment horizontal="center" vertical="center" wrapText="1"/>
      <protection locked="0"/>
    </xf>
    <xf numFmtId="0" fontId="33" fillId="15" borderId="9" xfId="0" applyFont="1" applyFill="1" applyBorder="1" applyAlignment="1" applyProtection="1">
      <alignment vertical="center" wrapText="1"/>
      <protection locked="0"/>
    </xf>
    <xf numFmtId="0" fontId="33" fillId="15" borderId="9" xfId="0" applyFont="1" applyFill="1" applyBorder="1" applyAlignment="1">
      <alignment horizontal="left" vertical="center"/>
    </xf>
    <xf numFmtId="0" fontId="33" fillId="15" borderId="9" xfId="0" applyFont="1" applyFill="1" applyBorder="1" applyAlignment="1">
      <alignment vertical="center" wrapText="1"/>
    </xf>
    <xf numFmtId="0" fontId="33" fillId="15" borderId="99" xfId="0" applyFont="1" applyFill="1" applyBorder="1" applyAlignment="1">
      <alignment vertical="center" wrapText="1"/>
    </xf>
    <xf numFmtId="0" fontId="33" fillId="15" borderId="72" xfId="0" applyFont="1" applyFill="1" applyBorder="1" applyAlignment="1">
      <alignment horizontal="center" vertical="center"/>
    </xf>
    <xf numFmtId="0" fontId="33" fillId="15" borderId="4" xfId="0" applyFont="1" applyFill="1" applyBorder="1" applyAlignment="1">
      <alignment horizontal="center" vertical="center"/>
    </xf>
    <xf numFmtId="0" fontId="7" fillId="10" borderId="109" xfId="0" applyFont="1" applyFill="1" applyBorder="1" applyAlignment="1" applyProtection="1">
      <alignment horizontal="center" vertical="center"/>
      <protection locked="0"/>
    </xf>
    <xf numFmtId="0" fontId="14" fillId="0" borderId="109" xfId="0" applyFont="1" applyFill="1" applyBorder="1" applyAlignment="1">
      <alignment vertical="center" shrinkToFit="1"/>
    </xf>
    <xf numFmtId="0" fontId="7" fillId="10" borderId="110" xfId="0" applyFont="1" applyFill="1" applyBorder="1" applyAlignment="1" applyProtection="1">
      <alignment horizontal="center" vertical="center"/>
      <protection locked="0"/>
    </xf>
    <xf numFmtId="0" fontId="22" fillId="0" borderId="0" xfId="0" applyFont="1" applyFill="1"/>
    <xf numFmtId="0" fontId="8" fillId="0" borderId="9" xfId="0" applyFont="1" applyFill="1" applyBorder="1" applyProtection="1">
      <protection locked="0"/>
    </xf>
    <xf numFmtId="0" fontId="8" fillId="0" borderId="8" xfId="0" applyFont="1" applyFill="1" applyBorder="1" applyProtection="1">
      <protection locked="0"/>
    </xf>
    <xf numFmtId="0" fontId="8" fillId="0" borderId="11" xfId="0" applyFont="1" applyFill="1" applyBorder="1" applyProtection="1">
      <protection locked="0"/>
    </xf>
    <xf numFmtId="0" fontId="8" fillId="0" borderId="13" xfId="0" applyFont="1" applyFill="1" applyBorder="1" applyProtection="1">
      <protection locked="0"/>
    </xf>
    <xf numFmtId="0" fontId="8" fillId="0" borderId="12" xfId="0" applyFont="1" applyFill="1" applyBorder="1" applyProtection="1">
      <protection locked="0"/>
    </xf>
    <xf numFmtId="0" fontId="66" fillId="5" borderId="0" xfId="0" applyFont="1" applyFill="1" applyAlignment="1">
      <alignment vertical="center"/>
    </xf>
    <xf numFmtId="0" fontId="66" fillId="5" borderId="0" xfId="0" applyFont="1" applyFill="1" applyBorder="1" applyAlignment="1">
      <alignment vertical="center"/>
    </xf>
    <xf numFmtId="0" fontId="13" fillId="0" borderId="0" xfId="0" applyFont="1" applyFill="1" applyAlignment="1">
      <alignment horizontal="left" vertical="center"/>
    </xf>
    <xf numFmtId="0" fontId="69" fillId="8" borderId="0" xfId="0" applyFont="1" applyFill="1" applyAlignment="1">
      <alignment vertical="center"/>
    </xf>
    <xf numFmtId="0" fontId="70" fillId="8" borderId="0" xfId="0" applyFont="1" applyFill="1" applyAlignment="1">
      <alignment vertical="center"/>
    </xf>
    <xf numFmtId="0" fontId="16" fillId="0" borderId="0" xfId="0" applyFont="1" applyAlignment="1">
      <alignment vertical="center"/>
    </xf>
    <xf numFmtId="0" fontId="57" fillId="12" borderId="0" xfId="0" applyFont="1" applyFill="1" applyBorder="1" applyAlignment="1">
      <alignment horizontal="left" vertical="center"/>
    </xf>
    <xf numFmtId="0" fontId="30" fillId="0" borderId="105" xfId="0" applyFont="1" applyFill="1" applyBorder="1" applyAlignment="1">
      <alignment vertical="center" wrapText="1"/>
    </xf>
    <xf numFmtId="0" fontId="30" fillId="0" borderId="117" xfId="0" applyFont="1" applyFill="1" applyBorder="1" applyAlignment="1">
      <alignment vertical="center" wrapText="1"/>
    </xf>
    <xf numFmtId="0" fontId="13" fillId="0" borderId="0" xfId="0" applyFont="1" applyBorder="1"/>
    <xf numFmtId="0" fontId="9" fillId="12" borderId="0" xfId="0" applyFont="1" applyFill="1"/>
    <xf numFmtId="0" fontId="0" fillId="12" borderId="0" xfId="0" applyFill="1"/>
    <xf numFmtId="0" fontId="77" fillId="12" borderId="0" xfId="0" applyFont="1" applyFill="1" applyBorder="1" applyAlignment="1">
      <alignment horizontal="left" vertical="center"/>
    </xf>
    <xf numFmtId="0" fontId="36" fillId="0" borderId="0" xfId="0" applyFont="1" applyFill="1" applyAlignment="1">
      <alignment horizontal="center" vertical="center"/>
    </xf>
    <xf numFmtId="0" fontId="37" fillId="0" borderId="0" xfId="0" applyFont="1" applyFill="1" applyAlignment="1">
      <alignment vertical="center"/>
    </xf>
    <xf numFmtId="0" fontId="0" fillId="2" borderId="0" xfId="0" applyFill="1" applyAlignment="1">
      <alignment horizontal="right"/>
    </xf>
    <xf numFmtId="0" fontId="0" fillId="2" borderId="0" xfId="0" applyFill="1" applyBorder="1" applyAlignment="1">
      <alignment horizontal="right"/>
    </xf>
    <xf numFmtId="0" fontId="81" fillId="0" borderId="11" xfId="0" applyFont="1" applyBorder="1" applyAlignment="1">
      <alignment horizontal="left"/>
    </xf>
    <xf numFmtId="0" fontId="81" fillId="0" borderId="0" xfId="0" applyFont="1" applyAlignment="1">
      <alignment horizontal="left"/>
    </xf>
    <xf numFmtId="0" fontId="81" fillId="0" borderId="0" xfId="0" applyFont="1" applyBorder="1" applyAlignment="1" applyProtection="1">
      <alignment horizontal="left"/>
      <protection locked="0"/>
    </xf>
    <xf numFmtId="0" fontId="81" fillId="0" borderId="0" xfId="0" applyFont="1" applyBorder="1" applyAlignment="1">
      <alignment horizontal="left"/>
    </xf>
    <xf numFmtId="0" fontId="81" fillId="0" borderId="0" xfId="0" applyFont="1" applyFill="1" applyBorder="1" applyAlignment="1" applyProtection="1">
      <alignment horizontal="left"/>
      <protection locked="0"/>
    </xf>
    <xf numFmtId="0" fontId="80" fillId="0" borderId="11" xfId="0" applyFont="1" applyBorder="1" applyAlignment="1">
      <alignment horizontal="left"/>
    </xf>
    <xf numFmtId="0" fontId="80" fillId="0" borderId="0" xfId="0" applyFont="1" applyAlignment="1">
      <alignment horizontal="left"/>
    </xf>
    <xf numFmtId="0" fontId="81" fillId="0" borderId="11" xfId="0" applyFont="1" applyFill="1" applyBorder="1" applyAlignment="1">
      <alignment horizontal="left"/>
    </xf>
    <xf numFmtId="0" fontId="81" fillId="0" borderId="0" xfId="0" applyFont="1" applyFill="1" applyAlignment="1">
      <alignment horizontal="left"/>
    </xf>
    <xf numFmtId="0" fontId="81" fillId="0" borderId="0" xfId="0" applyFont="1" applyFill="1" applyBorder="1" applyAlignment="1">
      <alignment horizontal="left"/>
    </xf>
    <xf numFmtId="0" fontId="82" fillId="0" borderId="0" xfId="0" applyFont="1" applyFill="1" applyBorder="1" applyAlignment="1">
      <alignment horizontal="left"/>
    </xf>
    <xf numFmtId="0" fontId="82" fillId="0" borderId="0" xfId="0" applyFont="1" applyBorder="1" applyAlignment="1" applyProtection="1">
      <alignment horizontal="left"/>
      <protection locked="0"/>
    </xf>
    <xf numFmtId="0" fontId="82" fillId="0" borderId="0" xfId="0" applyFont="1" applyBorder="1" applyAlignment="1">
      <alignment horizontal="left"/>
    </xf>
    <xf numFmtId="0" fontId="82" fillId="0" borderId="0" xfId="0" applyFont="1" applyAlignment="1">
      <alignment horizontal="left"/>
    </xf>
    <xf numFmtId="0" fontId="82" fillId="0" borderId="0" xfId="0" applyFont="1" applyFill="1" applyBorder="1" applyAlignment="1">
      <alignment horizontal="left" wrapText="1"/>
    </xf>
    <xf numFmtId="0" fontId="82" fillId="2" borderId="0" xfId="0" applyFont="1" applyFill="1" applyBorder="1" applyAlignment="1">
      <alignment horizontal="left"/>
    </xf>
    <xf numFmtId="0" fontId="82" fillId="2" borderId="0" xfId="0" applyFont="1" applyFill="1" applyAlignment="1">
      <alignment horizontal="left"/>
    </xf>
    <xf numFmtId="0" fontId="83" fillId="0" borderId="0" xfId="0" applyFont="1" applyBorder="1" applyAlignment="1">
      <alignment horizontal="left"/>
    </xf>
    <xf numFmtId="0" fontId="82" fillId="0" borderId="0" xfId="0" applyFont="1" applyBorder="1" applyAlignment="1" applyProtection="1">
      <alignment horizontal="left" shrinkToFit="1"/>
      <protection locked="0"/>
    </xf>
    <xf numFmtId="0" fontId="82" fillId="0" borderId="0" xfId="0" applyFont="1" applyBorder="1" applyAlignment="1">
      <alignment horizontal="left" shrinkToFit="1"/>
    </xf>
    <xf numFmtId="0" fontId="82" fillId="0" borderId="0" xfId="0" applyFont="1" applyAlignment="1">
      <alignment horizontal="left" shrinkToFit="1"/>
    </xf>
    <xf numFmtId="49" fontId="82" fillId="0" borderId="0" xfId="0" applyNumberFormat="1" applyFont="1" applyBorder="1" applyAlignment="1">
      <alignment horizontal="left"/>
    </xf>
    <xf numFmtId="0" fontId="82" fillId="0" borderId="0" xfId="0" applyFont="1" applyAlignment="1" applyProtection="1">
      <alignment horizontal="left"/>
      <protection locked="0"/>
    </xf>
    <xf numFmtId="0" fontId="83" fillId="0" borderId="0" xfId="0" applyFont="1" applyFill="1" applyBorder="1" applyAlignment="1">
      <alignment horizontal="left"/>
    </xf>
    <xf numFmtId="0" fontId="82" fillId="0" borderId="0" xfId="0" applyFont="1" applyFill="1" applyBorder="1" applyAlignment="1" applyProtection="1">
      <alignment horizontal="left" wrapText="1"/>
      <protection locked="0"/>
    </xf>
    <xf numFmtId="0" fontId="83" fillId="0" borderId="0" xfId="0" applyFont="1" applyFill="1" applyBorder="1" applyAlignment="1" applyProtection="1">
      <alignment horizontal="left"/>
      <protection locked="0"/>
    </xf>
    <xf numFmtId="0" fontId="82" fillId="2" borderId="0" xfId="0" applyFont="1" applyFill="1" applyBorder="1" applyAlignment="1" applyProtection="1">
      <alignment horizontal="left"/>
      <protection locked="0"/>
    </xf>
    <xf numFmtId="0" fontId="82" fillId="0" borderId="0" xfId="0" applyFont="1" applyBorder="1" applyAlignment="1" applyProtection="1">
      <alignment horizontal="left" shrinkToFit="1"/>
      <protection locked="0" hidden="1"/>
    </xf>
    <xf numFmtId="0" fontId="83" fillId="0" borderId="0" xfId="0" applyFont="1" applyBorder="1" applyAlignment="1">
      <alignment horizontal="left" shrinkToFit="1"/>
    </xf>
    <xf numFmtId="0" fontId="83" fillId="0" borderId="0" xfId="0" applyFont="1" applyAlignment="1">
      <alignment horizontal="left" shrinkToFit="1"/>
    </xf>
    <xf numFmtId="0" fontId="82" fillId="0" borderId="0" xfId="0" applyFont="1" applyAlignment="1" applyProtection="1">
      <alignment horizontal="left" shrinkToFit="1"/>
      <protection locked="0"/>
    </xf>
    <xf numFmtId="0" fontId="82" fillId="0" borderId="0" xfId="0" applyFont="1" applyFill="1" applyBorder="1" applyAlignment="1" applyProtection="1">
      <alignment horizontal="left" shrinkToFit="1"/>
      <protection locked="0" hidden="1"/>
    </xf>
    <xf numFmtId="0" fontId="82" fillId="0" borderId="0" xfId="0" applyFont="1" applyFill="1" applyBorder="1" applyAlignment="1">
      <alignment horizontal="left" shrinkToFit="1"/>
    </xf>
    <xf numFmtId="0" fontId="82" fillId="0" borderId="0" xfId="0" applyFont="1" applyFill="1" applyAlignment="1">
      <alignment horizontal="left" shrinkToFit="1"/>
    </xf>
    <xf numFmtId="49" fontId="82" fillId="0" borderId="0" xfId="0" applyNumberFormat="1" applyFont="1" applyBorder="1" applyAlignment="1" applyProtection="1">
      <alignment horizontal="left"/>
      <protection locked="0"/>
    </xf>
    <xf numFmtId="49" fontId="82" fillId="0" borderId="0" xfId="0" applyNumberFormat="1" applyFont="1" applyBorder="1" applyAlignment="1" applyProtection="1">
      <alignment horizontal="left" shrinkToFit="1"/>
      <protection locked="0"/>
    </xf>
    <xf numFmtId="49" fontId="82" fillId="0" borderId="0" xfId="0" applyNumberFormat="1" applyFont="1" applyBorder="1" applyAlignment="1">
      <alignment horizontal="left" shrinkToFit="1"/>
    </xf>
    <xf numFmtId="0" fontId="7" fillId="10" borderId="37" xfId="0" applyFont="1" applyFill="1" applyBorder="1" applyAlignment="1" applyProtection="1">
      <alignment horizontal="center" vertical="center" wrapText="1"/>
      <protection locked="0"/>
    </xf>
    <xf numFmtId="0" fontId="7" fillId="10" borderId="19" xfId="0" applyFont="1" applyFill="1" applyBorder="1" applyAlignment="1" applyProtection="1">
      <alignment horizontal="center" vertical="center" wrapText="1"/>
      <protection locked="0"/>
    </xf>
    <xf numFmtId="0" fontId="4" fillId="0" borderId="0" xfId="2">
      <alignment vertical="center"/>
    </xf>
    <xf numFmtId="0" fontId="8" fillId="4" borderId="3" xfId="3" applyFont="1" applyFill="1" applyBorder="1" applyAlignment="1">
      <alignment horizontal="center" vertical="center" wrapText="1"/>
    </xf>
    <xf numFmtId="0" fontId="4" fillId="0" borderId="6" xfId="2" applyBorder="1">
      <alignment vertical="center"/>
    </xf>
    <xf numFmtId="49" fontId="8" fillId="17" borderId="138" xfId="1" applyNumberFormat="1" applyFont="1" applyFill="1" applyBorder="1" applyAlignment="1">
      <alignment horizontal="center" vertical="center" textRotation="255" wrapText="1"/>
    </xf>
    <xf numFmtId="0" fontId="8" fillId="4" borderId="142" xfId="1" applyFont="1" applyFill="1" applyBorder="1" applyAlignment="1">
      <alignment horizontal="center" vertical="center" textRotation="255"/>
    </xf>
    <xf numFmtId="0" fontId="8" fillId="4" borderId="109" xfId="1" applyFont="1" applyFill="1" applyBorder="1" applyAlignment="1">
      <alignment horizontal="center" vertical="center" textRotation="255"/>
    </xf>
    <xf numFmtId="0" fontId="8" fillId="4" borderId="143" xfId="1" applyFont="1" applyFill="1" applyBorder="1" applyAlignment="1">
      <alignment horizontal="center" vertical="center" textRotation="255"/>
    </xf>
    <xf numFmtId="0" fontId="8" fillId="4" borderId="141"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57" xfId="1" applyFont="1" applyFill="1" applyBorder="1" applyAlignment="1">
      <alignment horizontal="center" vertical="center" textRotation="255"/>
    </xf>
    <xf numFmtId="0" fontId="8" fillId="4" borderId="5" xfId="1" applyFont="1" applyFill="1" applyBorder="1" applyAlignment="1">
      <alignment horizontal="center" vertical="center" textRotation="255"/>
    </xf>
    <xf numFmtId="0" fontId="8" fillId="4" borderId="5" xfId="1" applyFont="1" applyFill="1" applyBorder="1" applyAlignment="1">
      <alignment horizontal="center" vertical="center" wrapText="1"/>
    </xf>
    <xf numFmtId="0" fontId="8" fillId="4" borderId="100" xfId="1" applyFont="1" applyFill="1" applyBorder="1" applyAlignment="1">
      <alignment horizontal="center" vertical="center" wrapText="1"/>
    </xf>
    <xf numFmtId="0" fontId="8" fillId="4" borderId="57" xfId="1" applyFont="1" applyFill="1" applyBorder="1" applyAlignment="1">
      <alignment horizontal="center" vertical="center" wrapText="1"/>
    </xf>
    <xf numFmtId="0" fontId="8" fillId="4" borderId="142" xfId="1" applyFont="1" applyFill="1" applyBorder="1" applyAlignment="1">
      <alignment horizontal="center" vertical="top" wrapText="1"/>
    </xf>
    <xf numFmtId="0" fontId="8" fillId="4" borderId="109" xfId="1" applyFont="1" applyFill="1" applyBorder="1" applyAlignment="1">
      <alignment horizontal="center" vertical="top" wrapText="1"/>
    </xf>
    <xf numFmtId="0" fontId="8" fillId="4" borderId="144" xfId="1" applyFont="1" applyFill="1" applyBorder="1" applyAlignment="1">
      <alignment horizontal="center" vertical="top" wrapText="1"/>
    </xf>
    <xf numFmtId="0" fontId="8" fillId="4" borderId="110" xfId="1" applyFont="1" applyFill="1" applyBorder="1" applyAlignment="1">
      <alignment horizontal="center" vertical="top" wrapText="1"/>
    </xf>
    <xf numFmtId="0" fontId="8" fillId="4" borderId="108" xfId="1" applyFont="1" applyFill="1" applyBorder="1" applyAlignment="1">
      <alignment horizontal="center" vertical="top" wrapText="1"/>
    </xf>
    <xf numFmtId="0" fontId="8" fillId="4" borderId="100" xfId="1" applyFont="1" applyFill="1" applyBorder="1" applyAlignment="1">
      <alignment horizontal="center" vertical="top" textRotation="255" wrapText="1"/>
    </xf>
    <xf numFmtId="0" fontId="8" fillId="17" borderId="146" xfId="1" applyFont="1" applyFill="1" applyBorder="1" applyAlignment="1">
      <alignment horizontal="center" vertical="top" textRotation="255"/>
    </xf>
    <xf numFmtId="0" fontId="8" fillId="17" borderId="109" xfId="1" applyFont="1" applyFill="1" applyBorder="1" applyAlignment="1">
      <alignment horizontal="center" vertical="top" textRotation="255"/>
    </xf>
    <xf numFmtId="0" fontId="8" fillId="17" borderId="58" xfId="1" applyFont="1" applyFill="1" applyBorder="1" applyAlignment="1">
      <alignment horizontal="center" vertical="top" textRotation="255"/>
    </xf>
    <xf numFmtId="0" fontId="8" fillId="17" borderId="141" xfId="1" applyFont="1" applyFill="1" applyBorder="1" applyAlignment="1">
      <alignment horizontal="center" vertical="top" textRotation="255"/>
    </xf>
    <xf numFmtId="0" fontId="8" fillId="17" borderId="4" xfId="1" applyFont="1" applyFill="1" applyBorder="1" applyAlignment="1">
      <alignment horizontal="center" vertical="top" textRotation="255"/>
    </xf>
    <xf numFmtId="0" fontId="8" fillId="17" borderId="57" xfId="1" applyFont="1" applyFill="1" applyBorder="1" applyAlignment="1">
      <alignment horizontal="center" vertical="top" textRotation="255"/>
    </xf>
    <xf numFmtId="0" fontId="8" fillId="17" borderId="146" xfId="1" applyFont="1" applyFill="1" applyBorder="1" applyAlignment="1">
      <alignment horizontal="center" vertical="top"/>
    </xf>
    <xf numFmtId="0" fontId="8" fillId="17" borderId="109" xfId="1" applyFont="1" applyFill="1" applyBorder="1" applyAlignment="1">
      <alignment horizontal="center" vertical="top"/>
    </xf>
    <xf numFmtId="0" fontId="8" fillId="17" borderId="100" xfId="1" applyFont="1" applyFill="1" applyBorder="1" applyAlignment="1">
      <alignment horizontal="center" vertical="top"/>
    </xf>
    <xf numFmtId="0" fontId="8" fillId="17" borderId="57" xfId="1" applyFont="1" applyFill="1" applyBorder="1" applyAlignment="1">
      <alignment horizontal="center" vertical="top"/>
    </xf>
    <xf numFmtId="0" fontId="8" fillId="17" borderId="58" xfId="1" applyFont="1" applyFill="1" applyBorder="1" applyAlignment="1">
      <alignment horizontal="center" vertical="top"/>
    </xf>
    <xf numFmtId="0" fontId="8" fillId="17" borderId="144" xfId="1" applyFont="1" applyFill="1" applyBorder="1" applyAlignment="1">
      <alignment horizontal="center" vertical="top" textRotation="255"/>
    </xf>
    <xf numFmtId="0" fontId="8" fillId="17" borderId="110" xfId="1" applyFont="1" applyFill="1" applyBorder="1" applyAlignment="1">
      <alignment horizontal="center" vertical="top" textRotation="255"/>
    </xf>
    <xf numFmtId="0" fontId="8" fillId="17" borderId="141" xfId="1" applyFont="1" applyFill="1" applyBorder="1" applyAlignment="1">
      <alignment horizontal="center" vertical="center" wrapText="1"/>
    </xf>
    <xf numFmtId="0" fontId="8" fillId="17" borderId="57" xfId="1" applyFont="1" applyFill="1" applyBorder="1" applyAlignment="1">
      <alignment horizontal="center" vertical="center" wrapText="1"/>
    </xf>
    <xf numFmtId="0" fontId="8" fillId="17" borderId="4" xfId="1" applyFont="1" applyFill="1" applyBorder="1" applyAlignment="1">
      <alignment horizontal="center" vertical="center" wrapText="1"/>
    </xf>
    <xf numFmtId="0" fontId="4" fillId="0" borderId="0" xfId="2" applyAlignment="1">
      <alignment horizontal="left" vertical="center"/>
    </xf>
    <xf numFmtId="0" fontId="82" fillId="0" borderId="0" xfId="0" applyNumberFormat="1" applyFont="1" applyBorder="1" applyAlignment="1" applyProtection="1">
      <alignment horizontal="left" shrinkToFit="1"/>
      <protection locked="0"/>
    </xf>
    <xf numFmtId="177" fontId="84" fillId="0" borderId="69" xfId="1" applyNumberFormat="1" applyFill="1" applyBorder="1" applyAlignment="1">
      <alignment horizontal="center" vertical="center" shrinkToFit="1"/>
    </xf>
    <xf numFmtId="177" fontId="8" fillId="0" borderId="14" xfId="3" applyNumberFormat="1" applyFont="1" applyFill="1" applyBorder="1" applyAlignment="1">
      <alignment horizontal="center" vertical="center" shrinkToFit="1"/>
    </xf>
    <xf numFmtId="177" fontId="86" fillId="0" borderId="69" xfId="1" applyNumberFormat="1" applyFont="1" applyFill="1" applyBorder="1" applyAlignment="1">
      <alignment horizontal="center" vertical="center" shrinkToFit="1"/>
    </xf>
    <xf numFmtId="177" fontId="14" fillId="0" borderId="14" xfId="3" applyNumberFormat="1" applyFont="1" applyFill="1" applyBorder="1" applyAlignment="1">
      <alignment horizontal="center" vertical="center" shrinkToFit="1"/>
    </xf>
    <xf numFmtId="177" fontId="84" fillId="0" borderId="69" xfId="1" applyNumberFormat="1" applyFill="1" applyBorder="1" applyAlignment="1">
      <alignment horizontal="left" vertical="center" shrinkToFit="1"/>
    </xf>
    <xf numFmtId="177" fontId="86" fillId="0" borderId="69" xfId="1" applyNumberFormat="1" applyFont="1" applyFill="1" applyBorder="1" applyAlignment="1">
      <alignment horizontal="left" vertical="center" shrinkToFit="1"/>
    </xf>
    <xf numFmtId="177" fontId="8" fillId="0" borderId="69" xfId="3" applyNumberFormat="1" applyFont="1" applyFill="1" applyBorder="1" applyAlignment="1">
      <alignment horizontal="left" vertical="center" shrinkToFit="1"/>
    </xf>
    <xf numFmtId="177" fontId="8" fillId="0" borderId="69" xfId="3" applyNumberFormat="1" applyFont="1" applyFill="1" applyBorder="1" applyAlignment="1">
      <alignment horizontal="center" vertical="center" shrinkToFit="1"/>
    </xf>
    <xf numFmtId="177" fontId="8" fillId="0" borderId="12" xfId="3" applyNumberFormat="1" applyFont="1" applyFill="1" applyBorder="1" applyAlignment="1">
      <alignment horizontal="center" vertical="center" shrinkToFit="1"/>
    </xf>
    <xf numFmtId="177" fontId="8" fillId="0" borderId="13" xfId="3" applyNumberFormat="1" applyFont="1" applyFill="1" applyBorder="1" applyAlignment="1">
      <alignment horizontal="center" vertical="center" shrinkToFit="1"/>
    </xf>
    <xf numFmtId="177" fontId="8" fillId="0" borderId="136" xfId="3" applyNumberFormat="1" applyFont="1" applyFill="1" applyBorder="1" applyAlignment="1">
      <alignment horizontal="left" vertical="center" shrinkToFit="1"/>
    </xf>
    <xf numFmtId="177" fontId="8" fillId="0" borderId="147" xfId="3" applyNumberFormat="1" applyFont="1" applyFill="1" applyBorder="1" applyAlignment="1">
      <alignment horizontal="left" vertical="center" shrinkToFit="1"/>
    </xf>
    <xf numFmtId="177" fontId="8" fillId="0" borderId="12" xfId="3" applyNumberFormat="1" applyFont="1" applyFill="1" applyBorder="1" applyAlignment="1">
      <alignment horizontal="left" vertical="center" shrinkToFit="1"/>
    </xf>
    <xf numFmtId="177" fontId="8" fillId="0" borderId="148" xfId="3" applyNumberFormat="1" applyFont="1" applyFill="1" applyBorder="1" applyAlignment="1">
      <alignment horizontal="center" vertical="center" shrinkToFit="1"/>
    </xf>
    <xf numFmtId="177" fontId="8" fillId="0" borderId="149" xfId="3" applyNumberFormat="1" applyFont="1" applyFill="1" applyBorder="1" applyAlignment="1">
      <alignment horizontal="center" vertical="center" shrinkToFit="1"/>
    </xf>
    <xf numFmtId="177" fontId="8" fillId="0" borderId="150" xfId="3" applyNumberFormat="1" applyFont="1" applyFill="1" applyBorder="1" applyAlignment="1">
      <alignment horizontal="center" vertical="center" shrinkToFit="1"/>
    </xf>
    <xf numFmtId="177" fontId="8" fillId="0" borderId="136" xfId="3" applyNumberFormat="1" applyFont="1" applyFill="1" applyBorder="1" applyAlignment="1">
      <alignment horizontal="center" vertical="center" shrinkToFit="1"/>
    </xf>
    <xf numFmtId="177" fontId="8" fillId="0" borderId="147" xfId="3" applyNumberFormat="1" applyFont="1" applyFill="1" applyBorder="1" applyAlignment="1">
      <alignment horizontal="center" vertical="center" shrinkToFit="1"/>
    </xf>
    <xf numFmtId="177" fontId="8" fillId="0" borderId="151" xfId="3" applyNumberFormat="1" applyFont="1" applyFill="1" applyBorder="1" applyAlignment="1">
      <alignment horizontal="center" vertical="center" shrinkToFit="1"/>
    </xf>
    <xf numFmtId="177" fontId="8" fillId="0" borderId="51" xfId="3" applyNumberFormat="1" applyFont="1" applyFill="1" applyBorder="1" applyAlignment="1">
      <alignment horizontal="center" vertical="center" shrinkToFit="1"/>
    </xf>
    <xf numFmtId="177" fontId="8" fillId="0" borderId="152" xfId="3" applyNumberFormat="1" applyFont="1" applyFill="1" applyBorder="1" applyAlignment="1">
      <alignment horizontal="center" vertical="center" shrinkToFit="1"/>
    </xf>
    <xf numFmtId="177" fontId="8" fillId="0" borderId="153" xfId="3" applyNumberFormat="1" applyFont="1" applyFill="1" applyBorder="1" applyAlignment="1">
      <alignment horizontal="center" vertical="center" shrinkToFit="1"/>
    </xf>
    <xf numFmtId="177" fontId="8" fillId="0" borderId="67" xfId="3" applyNumberFormat="1" applyFont="1" applyFill="1" applyBorder="1" applyAlignment="1">
      <alignment horizontal="center" vertical="center" shrinkToFit="1"/>
    </xf>
    <xf numFmtId="177" fontId="8" fillId="0" borderId="2" xfId="3" applyNumberFormat="1" applyFont="1" applyFill="1" applyBorder="1" applyAlignment="1">
      <alignment horizontal="center" vertical="center" shrinkToFit="1"/>
    </xf>
    <xf numFmtId="177" fontId="8" fillId="0" borderId="154" xfId="3" applyNumberFormat="1" applyFont="1" applyFill="1" applyBorder="1" applyAlignment="1">
      <alignment horizontal="center" vertical="center" shrinkToFit="1"/>
    </xf>
    <xf numFmtId="177" fontId="8" fillId="0" borderId="155" xfId="3" applyNumberFormat="1" applyFont="1" applyFill="1" applyBorder="1" applyAlignment="1">
      <alignment horizontal="center" vertical="center" shrinkToFit="1"/>
    </xf>
    <xf numFmtId="177" fontId="8" fillId="0" borderId="156" xfId="3" applyNumberFormat="1" applyFont="1" applyFill="1" applyBorder="1" applyAlignment="1">
      <alignment horizontal="center" vertical="center" shrinkToFit="1"/>
    </xf>
    <xf numFmtId="177" fontId="8" fillId="0" borderId="157" xfId="3" applyNumberFormat="1" applyFont="1" applyFill="1" applyBorder="1" applyAlignment="1">
      <alignment horizontal="center" vertical="center" shrinkToFit="1"/>
    </xf>
    <xf numFmtId="177" fontId="87" fillId="0" borderId="130" xfId="1" applyNumberFormat="1" applyFont="1" applyFill="1" applyBorder="1" applyAlignment="1">
      <alignment horizontal="center" vertical="center" shrinkToFit="1"/>
    </xf>
    <xf numFmtId="177" fontId="87" fillId="0" borderId="149" xfId="1" applyNumberFormat="1" applyFont="1" applyFill="1" applyBorder="1" applyAlignment="1">
      <alignment horizontal="center" vertical="center" shrinkToFit="1"/>
    </xf>
    <xf numFmtId="177" fontId="87" fillId="0" borderId="13" xfId="1" applyNumberFormat="1" applyFont="1" applyFill="1" applyBorder="1" applyAlignment="1">
      <alignment horizontal="center" vertical="center" shrinkToFit="1"/>
    </xf>
    <xf numFmtId="177" fontId="87" fillId="0" borderId="136" xfId="1" applyNumberFormat="1" applyFont="1" applyFill="1" applyBorder="1" applyAlignment="1">
      <alignment horizontal="center" vertical="center" shrinkToFit="1"/>
    </xf>
    <xf numFmtId="177" fontId="87" fillId="0" borderId="69" xfId="1" applyNumberFormat="1" applyFont="1" applyFill="1" applyBorder="1" applyAlignment="1">
      <alignment horizontal="center" vertical="center" shrinkToFit="1"/>
    </xf>
    <xf numFmtId="177" fontId="87" fillId="0" borderId="12" xfId="1" applyNumberFormat="1" applyFont="1" applyFill="1" applyBorder="1" applyAlignment="1">
      <alignment horizontal="center" vertical="center" shrinkToFit="1"/>
    </xf>
    <xf numFmtId="177" fontId="87" fillId="0" borderId="14" xfId="1" applyNumberFormat="1" applyFont="1" applyFill="1" applyBorder="1" applyAlignment="1">
      <alignment horizontal="center" vertical="center" shrinkToFit="1"/>
    </xf>
    <xf numFmtId="177" fontId="87" fillId="0" borderId="2" xfId="1" applyNumberFormat="1" applyFont="1" applyFill="1" applyBorder="1" applyAlignment="1">
      <alignment horizontal="center" vertical="center" shrinkToFit="1"/>
    </xf>
    <xf numFmtId="177" fontId="87" fillId="0" borderId="156" xfId="1" applyNumberFormat="1" applyFont="1" applyFill="1" applyBorder="1" applyAlignment="1">
      <alignment horizontal="center" vertical="center" shrinkToFit="1"/>
    </xf>
    <xf numFmtId="177" fontId="87" fillId="0" borderId="157" xfId="1" applyNumberFormat="1" applyFont="1" applyFill="1" applyBorder="1" applyAlignment="1">
      <alignment horizontal="center" vertical="center" shrinkToFit="1"/>
    </xf>
    <xf numFmtId="177" fontId="4" fillId="0" borderId="0" xfId="2" applyNumberFormat="1">
      <alignment vertical="center"/>
    </xf>
    <xf numFmtId="177" fontId="3" fillId="0" borderId="6" xfId="2" applyNumberFormat="1" applyFont="1" applyBorder="1">
      <alignment vertical="center"/>
    </xf>
    <xf numFmtId="0" fontId="0" fillId="0" borderId="0" xfId="0"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20" fillId="0" borderId="0" xfId="0" applyFont="1" applyAlignment="1">
      <alignment vertical="center"/>
    </xf>
    <xf numFmtId="0" fontId="0" fillId="0" borderId="15" xfId="0" applyBorder="1" applyAlignment="1">
      <alignment horizontal="center" vertical="center" shrinkToFit="1"/>
    </xf>
    <xf numFmtId="0" fontId="0" fillId="0" borderId="15" xfId="0" applyBorder="1" applyAlignment="1">
      <alignment vertical="center" shrinkToFit="1"/>
    </xf>
    <xf numFmtId="0" fontId="0" fillId="0" borderId="0" xfId="0" applyBorder="1" applyAlignment="1">
      <alignment vertical="center" shrinkToFit="1"/>
    </xf>
    <xf numFmtId="0" fontId="0" fillId="0" borderId="16" xfId="0" applyBorder="1" applyAlignment="1">
      <alignment vertical="center" shrinkToFit="1"/>
    </xf>
    <xf numFmtId="0" fontId="0" fillId="0" borderId="120" xfId="0" applyBorder="1" applyAlignment="1">
      <alignment horizontal="center" vertical="center" shrinkToFit="1"/>
    </xf>
    <xf numFmtId="0" fontId="0" fillId="0" borderId="120" xfId="0" applyBorder="1" applyAlignment="1">
      <alignment vertical="center" shrinkToFit="1"/>
    </xf>
    <xf numFmtId="0" fontId="7" fillId="5" borderId="0" xfId="0" applyFont="1" applyFill="1" applyAlignment="1">
      <alignment wrapText="1"/>
    </xf>
    <xf numFmtId="177" fontId="87" fillId="0" borderId="160" xfId="1" applyNumberFormat="1" applyFont="1" applyFill="1" applyBorder="1" applyAlignment="1">
      <alignment horizontal="center" vertical="center" shrinkToFit="1"/>
    </xf>
    <xf numFmtId="177" fontId="8" fillId="0" borderId="97" xfId="3" applyNumberFormat="1" applyFont="1" applyFill="1" applyBorder="1" applyAlignment="1">
      <alignment horizontal="center" vertical="center" shrinkToFit="1"/>
    </xf>
    <xf numFmtId="177" fontId="8" fillId="0" borderId="14" xfId="3" applyNumberFormat="1" applyFont="1" applyFill="1" applyBorder="1" applyAlignment="1">
      <alignment horizontal="left" vertical="center" shrinkToFit="1"/>
    </xf>
    <xf numFmtId="177" fontId="87" fillId="0" borderId="161" xfId="1" applyNumberFormat="1" applyFont="1" applyFill="1" applyBorder="1" applyAlignment="1">
      <alignment horizontal="center" vertical="center" shrinkToFit="1"/>
    </xf>
    <xf numFmtId="0" fontId="2" fillId="0" borderId="0" xfId="2" applyFont="1">
      <alignment vertical="center"/>
    </xf>
    <xf numFmtId="0" fontId="16" fillId="0" borderId="0" xfId="0" applyFont="1"/>
    <xf numFmtId="0" fontId="16" fillId="0" borderId="0" xfId="0" applyFont="1"/>
    <xf numFmtId="0" fontId="8" fillId="17" borderId="70" xfId="1" applyFont="1" applyFill="1" applyBorder="1" applyAlignment="1">
      <alignment horizontal="center" vertical="center" wrapText="1"/>
    </xf>
    <xf numFmtId="0" fontId="8" fillId="6" borderId="0" xfId="0" applyFont="1" applyFill="1" applyAlignment="1">
      <alignment vertical="center"/>
    </xf>
    <xf numFmtId="0" fontId="33" fillId="0" borderId="0" xfId="0" applyFont="1" applyFill="1" applyAlignment="1">
      <alignment vertical="center"/>
    </xf>
    <xf numFmtId="0" fontId="39" fillId="15" borderId="27" xfId="0" applyFont="1" applyFill="1" applyBorder="1" applyAlignment="1" applyProtection="1">
      <alignment horizontal="left" vertical="center"/>
      <protection locked="0"/>
    </xf>
    <xf numFmtId="49" fontId="8" fillId="17" borderId="138" xfId="1" applyNumberFormat="1" applyFont="1" applyFill="1" applyBorder="1" applyAlignment="1">
      <alignment horizontal="center" vertical="top" textRotation="255"/>
    </xf>
    <xf numFmtId="49" fontId="8" fillId="17" borderId="140" xfId="1" applyNumberFormat="1" applyFont="1" applyFill="1" applyBorder="1" applyAlignment="1">
      <alignment horizontal="center" vertical="top" textRotation="255"/>
    </xf>
    <xf numFmtId="49" fontId="8" fillId="17" borderId="110" xfId="1" applyNumberFormat="1" applyFont="1" applyFill="1" applyBorder="1" applyAlignment="1">
      <alignment horizontal="center" vertical="top" textRotation="255"/>
    </xf>
    <xf numFmtId="0" fontId="8" fillId="0" borderId="0" xfId="0" applyFont="1" applyAlignment="1">
      <alignment horizontal="left"/>
    </xf>
    <xf numFmtId="0" fontId="7" fillId="19" borderId="19" xfId="0" applyFont="1" applyFill="1" applyBorder="1" applyAlignment="1" applyProtection="1">
      <alignment horizontal="center" vertical="center" wrapText="1"/>
      <protection locked="0"/>
    </xf>
    <xf numFmtId="177" fontId="8" fillId="0" borderId="166" xfId="3" applyNumberFormat="1" applyFont="1" applyFill="1" applyBorder="1" applyAlignment="1">
      <alignment horizontal="center" vertical="center" shrinkToFit="1"/>
    </xf>
    <xf numFmtId="0" fontId="35" fillId="15" borderId="22" xfId="0" applyFont="1" applyFill="1" applyBorder="1" applyAlignment="1">
      <alignment horizontal="left" vertical="center" wrapText="1"/>
    </xf>
    <xf numFmtId="0" fontId="35" fillId="15" borderId="3" xfId="0" applyFont="1" applyFill="1" applyBorder="1" applyAlignment="1">
      <alignment horizontal="left" vertical="center"/>
    </xf>
    <xf numFmtId="0" fontId="35" fillId="15" borderId="23" xfId="0" applyFont="1" applyFill="1" applyBorder="1" applyAlignment="1">
      <alignment horizontal="left" vertical="center"/>
    </xf>
    <xf numFmtId="0" fontId="35" fillId="15" borderId="6" xfId="0" applyFont="1" applyFill="1" applyBorder="1" applyAlignment="1">
      <alignment horizontal="left" vertical="center"/>
    </xf>
    <xf numFmtId="0" fontId="35" fillId="15" borderId="0" xfId="0" applyFont="1" applyFill="1" applyBorder="1" applyAlignment="1">
      <alignment horizontal="left" vertical="center"/>
    </xf>
    <xf numFmtId="0" fontId="35" fillId="15" borderId="24" xfId="0" applyFont="1" applyFill="1" applyBorder="1" applyAlignment="1">
      <alignment horizontal="left" vertical="center"/>
    </xf>
    <xf numFmtId="0" fontId="35" fillId="15" borderId="26" xfId="0" applyFont="1" applyFill="1" applyBorder="1" applyAlignment="1">
      <alignment horizontal="left" vertical="center"/>
    </xf>
    <xf numFmtId="0" fontId="35" fillId="15" borderId="27" xfId="0" applyFont="1" applyFill="1" applyBorder="1" applyAlignment="1">
      <alignment horizontal="left" vertical="center"/>
    </xf>
    <xf numFmtId="0" fontId="35" fillId="15" borderId="28" xfId="0" applyFont="1" applyFill="1" applyBorder="1" applyAlignment="1">
      <alignment horizontal="left" vertical="center"/>
    </xf>
    <xf numFmtId="0" fontId="16" fillId="0" borderId="0" xfId="0" applyFont="1" applyFill="1" applyBorder="1"/>
    <xf numFmtId="0" fontId="0" fillId="0" borderId="0" xfId="0" applyFill="1" applyBorder="1"/>
    <xf numFmtId="0" fontId="9" fillId="10" borderId="48" xfId="0" applyFont="1" applyFill="1" applyBorder="1" applyAlignment="1" applyProtection="1">
      <alignment horizontal="center" vertical="center"/>
      <protection locked="0"/>
    </xf>
    <xf numFmtId="0" fontId="9" fillId="10" borderId="49" xfId="0" applyFont="1" applyFill="1" applyBorder="1" applyAlignment="1" applyProtection="1">
      <alignment horizontal="center" vertical="center"/>
      <protection locked="0"/>
    </xf>
    <xf numFmtId="0" fontId="0" fillId="0" borderId="0" xfId="0" applyFill="1" applyBorder="1" applyProtection="1">
      <protection locked="0"/>
    </xf>
    <xf numFmtId="0" fontId="0" fillId="0" borderId="0" xfId="0" applyFill="1" applyBorder="1" applyAlignment="1">
      <alignment horizontal="center"/>
    </xf>
    <xf numFmtId="0" fontId="9" fillId="10" borderId="58" xfId="0" applyFont="1" applyFill="1" applyBorder="1" applyAlignment="1" applyProtection="1">
      <alignment horizontal="center" vertical="center"/>
      <protection locked="0"/>
    </xf>
    <xf numFmtId="0" fontId="9" fillId="10" borderId="9" xfId="0" applyFont="1" applyFill="1" applyBorder="1" applyAlignment="1" applyProtection="1">
      <alignment horizontal="center" vertical="center"/>
      <protection locked="0"/>
    </xf>
    <xf numFmtId="0" fontId="9" fillId="10" borderId="99" xfId="0" applyFont="1" applyFill="1" applyBorder="1" applyAlignment="1" applyProtection="1">
      <alignment horizontal="center" vertical="center"/>
      <protection locked="0"/>
    </xf>
    <xf numFmtId="0" fontId="33" fillId="15" borderId="57" xfId="0" applyFont="1" applyFill="1" applyBorder="1" applyAlignment="1" applyProtection="1">
      <alignment horizontal="center" vertical="center"/>
      <protection locked="0"/>
    </xf>
    <xf numFmtId="0" fontId="33" fillId="15" borderId="100" xfId="0" applyFont="1" applyFill="1" applyBorder="1" applyAlignment="1" applyProtection="1">
      <alignment horizontal="center" vertical="center"/>
      <protection locked="0"/>
    </xf>
    <xf numFmtId="0" fontId="33" fillId="15" borderId="58" xfId="0" applyFont="1" applyFill="1" applyBorder="1" applyAlignment="1" applyProtection="1">
      <alignment horizontal="center" vertical="center"/>
      <protection locked="0"/>
    </xf>
    <xf numFmtId="0" fontId="33" fillId="15" borderId="56" xfId="0" applyFont="1" applyFill="1" applyBorder="1" applyAlignment="1">
      <alignment horizontal="left" vertical="center" wrapText="1"/>
    </xf>
    <xf numFmtId="0" fontId="33" fillId="15" borderId="3" xfId="0" applyFont="1" applyFill="1" applyBorder="1" applyAlignment="1">
      <alignment horizontal="left" vertical="center" wrapText="1"/>
    </xf>
    <xf numFmtId="0" fontId="14" fillId="0" borderId="111" xfId="0" applyFont="1" applyFill="1" applyBorder="1" applyAlignment="1">
      <alignment horizontal="center" vertical="center" shrinkToFit="1"/>
    </xf>
    <xf numFmtId="0" fontId="14" fillId="0" borderId="112" xfId="0" applyFont="1" applyFill="1" applyBorder="1" applyAlignment="1">
      <alignment horizontal="center" vertical="center" shrinkToFit="1"/>
    </xf>
    <xf numFmtId="0" fontId="14" fillId="0" borderId="113" xfId="0" applyFont="1" applyFill="1" applyBorder="1" applyAlignment="1">
      <alignment horizontal="center" vertical="center" shrinkToFit="1"/>
    </xf>
    <xf numFmtId="0" fontId="0" fillId="0" borderId="0" xfId="0" applyFill="1" applyAlignment="1">
      <alignment horizontal="right" vertical="center"/>
    </xf>
    <xf numFmtId="0" fontId="0" fillId="10" borderId="2" xfId="0" applyFill="1" applyBorder="1" applyAlignment="1" applyProtection="1">
      <alignment horizontal="center"/>
      <protection locked="0"/>
    </xf>
    <xf numFmtId="0" fontId="35" fillId="15" borderId="18" xfId="0" applyFont="1" applyFill="1" applyBorder="1" applyAlignment="1">
      <alignment horizontal="center" vertical="center" wrapText="1"/>
    </xf>
    <xf numFmtId="0" fontId="35" fillId="15" borderId="37" xfId="0" applyFont="1" applyFill="1" applyBorder="1" applyAlignment="1">
      <alignment horizontal="center" vertical="center"/>
    </xf>
    <xf numFmtId="0" fontId="35" fillId="15" borderId="38" xfId="0" applyFont="1" applyFill="1" applyBorder="1" applyAlignment="1">
      <alignment horizontal="center" vertical="center"/>
    </xf>
    <xf numFmtId="0" fontId="35" fillId="15" borderId="19" xfId="0" applyFont="1" applyFill="1" applyBorder="1" applyAlignment="1" applyProtection="1">
      <alignment horizontal="center" vertical="center"/>
      <protection locked="0"/>
    </xf>
    <xf numFmtId="0" fontId="35" fillId="15" borderId="37" xfId="0" applyFont="1" applyFill="1" applyBorder="1" applyAlignment="1" applyProtection="1">
      <alignment horizontal="center" vertical="center"/>
      <protection locked="0"/>
    </xf>
    <xf numFmtId="0" fontId="35" fillId="15" borderId="38" xfId="0" applyFont="1" applyFill="1" applyBorder="1" applyAlignment="1" applyProtection="1">
      <alignment horizontal="center" vertical="center"/>
      <protection locked="0"/>
    </xf>
    <xf numFmtId="0" fontId="39" fillId="15" borderId="121" xfId="0" applyFont="1" applyFill="1" applyBorder="1" applyAlignment="1">
      <alignment horizontal="center" vertical="center" wrapText="1"/>
    </xf>
    <xf numFmtId="0" fontId="39" fillId="15" borderId="38" xfId="0" applyFont="1" applyFill="1" applyBorder="1" applyAlignment="1">
      <alignment horizontal="center" vertical="center" wrapText="1"/>
    </xf>
    <xf numFmtId="0" fontId="39" fillId="15" borderId="19" xfId="0" applyFont="1" applyFill="1" applyBorder="1" applyAlignment="1">
      <alignment horizontal="center" vertical="center" wrapText="1"/>
    </xf>
    <xf numFmtId="0" fontId="39" fillId="15" borderId="37" xfId="0" applyFont="1" applyFill="1" applyBorder="1" applyAlignment="1">
      <alignment horizontal="center" vertical="center" wrapText="1"/>
    </xf>
    <xf numFmtId="0" fontId="35" fillId="15" borderId="19" xfId="0" applyFont="1" applyFill="1" applyBorder="1" applyAlignment="1">
      <alignment horizontal="center" vertical="center" wrapText="1"/>
    </xf>
    <xf numFmtId="0" fontId="35" fillId="15" borderId="37" xfId="0" applyFont="1" applyFill="1" applyBorder="1" applyAlignment="1">
      <alignment horizontal="center" vertical="center" wrapText="1"/>
    </xf>
    <xf numFmtId="0" fontId="33" fillId="15" borderId="19" xfId="0" applyFont="1" applyFill="1" applyBorder="1" applyAlignment="1">
      <alignment horizontal="center" vertical="center" shrinkToFit="1"/>
    </xf>
    <xf numFmtId="0" fontId="33" fillId="15" borderId="37" xfId="0" applyFont="1" applyFill="1" applyBorder="1" applyAlignment="1">
      <alignment horizontal="center" vertical="center" shrinkToFit="1"/>
    </xf>
    <xf numFmtId="0" fontId="33" fillId="15" borderId="38" xfId="0" applyFont="1" applyFill="1" applyBorder="1" applyAlignment="1">
      <alignment horizontal="center" vertical="center" shrinkToFit="1"/>
    </xf>
    <xf numFmtId="0" fontId="9" fillId="10" borderId="47" xfId="0" applyFont="1" applyFill="1" applyBorder="1" applyAlignment="1" applyProtection="1">
      <alignment horizontal="center" vertical="center"/>
      <protection locked="0"/>
    </xf>
    <xf numFmtId="0" fontId="33" fillId="15" borderId="48" xfId="0" applyFont="1" applyFill="1" applyBorder="1" applyAlignment="1">
      <alignment horizontal="center" vertical="center"/>
    </xf>
    <xf numFmtId="0" fontId="18" fillId="10" borderId="19" xfId="0" applyFont="1" applyFill="1" applyBorder="1" applyAlignment="1" applyProtection="1">
      <alignment horizontal="center" vertical="center" wrapText="1"/>
      <protection locked="0"/>
    </xf>
    <xf numFmtId="0" fontId="18" fillId="10" borderId="37" xfId="0" applyFont="1" applyFill="1" applyBorder="1" applyAlignment="1" applyProtection="1">
      <alignment horizontal="center" vertical="center" wrapText="1"/>
      <protection locked="0"/>
    </xf>
    <xf numFmtId="0" fontId="18" fillId="10" borderId="38" xfId="0" applyFont="1" applyFill="1" applyBorder="1" applyAlignment="1" applyProtection="1">
      <alignment horizontal="center" vertical="center" wrapText="1"/>
      <protection locked="0"/>
    </xf>
    <xf numFmtId="0" fontId="39" fillId="15" borderId="122" xfId="0" applyFont="1" applyFill="1" applyBorder="1" applyAlignment="1">
      <alignment horizontal="center" vertical="center" wrapText="1"/>
    </xf>
    <xf numFmtId="0" fontId="39" fillId="15" borderId="103" xfId="0" applyFont="1" applyFill="1" applyBorder="1" applyAlignment="1">
      <alignment horizontal="center" vertical="center" wrapText="1"/>
    </xf>
    <xf numFmtId="0" fontId="0" fillId="10" borderId="2" xfId="0" applyFill="1" applyBorder="1" applyAlignment="1" applyProtection="1">
      <alignment horizontal="center" vertical="center"/>
      <protection locked="0"/>
    </xf>
    <xf numFmtId="0" fontId="0" fillId="10" borderId="63" xfId="0" applyFont="1" applyFill="1" applyBorder="1" applyAlignment="1" applyProtection="1">
      <alignment horizontal="center" vertical="center"/>
      <protection locked="0"/>
    </xf>
    <xf numFmtId="0" fontId="0" fillId="10" borderId="64" xfId="0" applyFont="1" applyFill="1" applyBorder="1" applyAlignment="1" applyProtection="1">
      <alignment horizontal="center" vertical="center"/>
      <protection locked="0"/>
    </xf>
    <xf numFmtId="0" fontId="0" fillId="10" borderId="65" xfId="0" applyFont="1" applyFill="1" applyBorder="1" applyAlignment="1" applyProtection="1">
      <alignment horizontal="center" vertical="center"/>
      <protection locked="0"/>
    </xf>
    <xf numFmtId="0" fontId="33" fillId="15" borderId="57" xfId="0" applyFont="1" applyFill="1" applyBorder="1" applyAlignment="1">
      <alignment horizontal="center" vertical="center"/>
    </xf>
    <xf numFmtId="0" fontId="33" fillId="15" borderId="58" xfId="0" applyFont="1" applyFill="1" applyBorder="1" applyAlignment="1">
      <alignment horizontal="center" vertical="center"/>
    </xf>
    <xf numFmtId="0" fontId="33" fillId="15" borderId="59" xfId="0" applyFont="1" applyFill="1" applyBorder="1" applyAlignment="1">
      <alignment horizontal="center" vertical="center"/>
    </xf>
    <xf numFmtId="0" fontId="0" fillId="10" borderId="162" xfId="0" applyFont="1" applyFill="1" applyBorder="1" applyAlignment="1" applyProtection="1">
      <alignment horizontal="center" vertical="center"/>
      <protection locked="0"/>
    </xf>
    <xf numFmtId="0" fontId="13" fillId="10" borderId="66" xfId="0" applyFont="1" applyFill="1" applyBorder="1" applyAlignment="1" applyProtection="1">
      <alignment horizontal="center" vertical="center"/>
      <protection locked="0"/>
    </xf>
    <xf numFmtId="0" fontId="13" fillId="10" borderId="164" xfId="0" applyFont="1" applyFill="1" applyBorder="1" applyAlignment="1" applyProtection="1">
      <alignment horizontal="center" vertical="center"/>
      <protection locked="0"/>
    </xf>
    <xf numFmtId="0" fontId="33" fillId="15" borderId="26" xfId="0" applyFont="1" applyFill="1" applyBorder="1" applyAlignment="1">
      <alignment horizontal="left" vertical="center" wrapText="1"/>
    </xf>
    <xf numFmtId="0" fontId="33" fillId="15" borderId="27" xfId="0" applyFont="1" applyFill="1" applyBorder="1" applyAlignment="1">
      <alignment horizontal="left" vertical="center" wrapText="1"/>
    </xf>
    <xf numFmtId="0" fontId="0" fillId="0" borderId="0" xfId="0" applyFill="1" applyBorder="1" applyAlignment="1" applyProtection="1">
      <alignment horizontal="center"/>
      <protection locked="0"/>
    </xf>
    <xf numFmtId="0" fontId="14" fillId="0" borderId="0" xfId="0" applyFont="1" applyFill="1" applyBorder="1" applyAlignment="1">
      <alignment horizontal="center" vertical="center"/>
    </xf>
    <xf numFmtId="0" fontId="0" fillId="10" borderId="60" xfId="0" applyFont="1" applyFill="1" applyBorder="1" applyAlignment="1" applyProtection="1">
      <alignment horizontal="center" vertical="center"/>
      <protection locked="0"/>
    </xf>
    <xf numFmtId="0" fontId="0" fillId="10" borderId="61" xfId="0" applyFont="1" applyFill="1" applyBorder="1" applyAlignment="1" applyProtection="1">
      <alignment horizontal="center" vertical="center"/>
      <protection locked="0"/>
    </xf>
    <xf numFmtId="0" fontId="0" fillId="10" borderId="62"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9" fillId="10" borderId="21" xfId="0" applyFont="1" applyFill="1" applyBorder="1" applyAlignment="1" applyProtection="1">
      <alignment horizontal="center" vertical="center"/>
      <protection locked="0"/>
    </xf>
    <xf numFmtId="0" fontId="9" fillId="10" borderId="54" xfId="0" applyFont="1" applyFill="1" applyBorder="1" applyAlignment="1" applyProtection="1">
      <alignment horizontal="center" vertical="center"/>
      <protection locked="0"/>
    </xf>
    <xf numFmtId="0" fontId="33" fillId="15" borderId="6" xfId="0" applyFont="1" applyFill="1" applyBorder="1" applyAlignment="1">
      <alignment horizontal="left" vertical="center" wrapText="1"/>
    </xf>
    <xf numFmtId="0" fontId="33" fillId="15" borderId="0" xfId="0" applyFont="1" applyFill="1" applyBorder="1" applyAlignment="1">
      <alignment horizontal="left" vertical="center" wrapText="1"/>
    </xf>
    <xf numFmtId="0" fontId="33" fillId="15" borderId="55" xfId="0" applyFont="1" applyFill="1" applyBorder="1" applyAlignment="1">
      <alignment horizontal="left" vertical="center" wrapText="1"/>
    </xf>
    <xf numFmtId="0" fontId="33" fillId="15" borderId="21" xfId="0" applyFont="1" applyFill="1" applyBorder="1" applyAlignment="1">
      <alignment horizontal="center" vertical="center"/>
    </xf>
    <xf numFmtId="0" fontId="72" fillId="6" borderId="19" xfId="0" applyFont="1" applyFill="1" applyBorder="1" applyAlignment="1">
      <alignment horizontal="center" vertical="center" wrapText="1"/>
    </xf>
    <xf numFmtId="0" fontId="72" fillId="6" borderId="37" xfId="0" applyFont="1" applyFill="1" applyBorder="1" applyAlignment="1">
      <alignment horizontal="center" vertical="center"/>
    </xf>
    <xf numFmtId="0" fontId="72" fillId="6" borderId="38" xfId="0" applyFont="1" applyFill="1" applyBorder="1" applyAlignment="1">
      <alignment horizontal="center" vertical="center"/>
    </xf>
    <xf numFmtId="0" fontId="0" fillId="0" borderId="31" xfId="0" applyFill="1" applyBorder="1" applyAlignment="1" applyProtection="1">
      <alignment horizontal="left" vertical="center" wrapText="1"/>
      <protection locked="0"/>
    </xf>
    <xf numFmtId="0" fontId="0" fillId="0" borderId="32" xfId="0" applyFont="1" applyFill="1" applyBorder="1" applyAlignment="1" applyProtection="1">
      <alignment horizontal="left" vertical="center" wrapText="1"/>
      <protection locked="0"/>
    </xf>
    <xf numFmtId="0" fontId="0" fillId="0" borderId="33" xfId="0" applyFont="1" applyFill="1" applyBorder="1" applyAlignment="1" applyProtection="1">
      <alignment horizontal="left" vertical="center" wrapText="1"/>
      <protection locked="0"/>
    </xf>
    <xf numFmtId="0" fontId="32" fillId="11" borderId="0" xfId="0" applyFont="1" applyFill="1" applyAlignment="1">
      <alignment horizontal="center"/>
    </xf>
    <xf numFmtId="0" fontId="0" fillId="10" borderId="27" xfId="0" applyFill="1" applyBorder="1" applyAlignment="1" applyProtection="1">
      <alignment horizontal="center"/>
      <protection locked="0"/>
    </xf>
    <xf numFmtId="0" fontId="16" fillId="2" borderId="0" xfId="0" applyFont="1" applyFill="1"/>
    <xf numFmtId="0" fontId="0" fillId="10" borderId="27" xfId="0" applyFill="1" applyBorder="1" applyAlignment="1" applyProtection="1">
      <alignment horizontal="right"/>
      <protection locked="0"/>
    </xf>
    <xf numFmtId="0" fontId="29" fillId="0" borderId="6"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18" fillId="10" borderId="39"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18" fillId="10" borderId="106" xfId="0" applyFont="1" applyFill="1" applyBorder="1" applyAlignment="1" applyProtection="1">
      <alignment horizontal="center" vertical="center" wrapText="1"/>
      <protection locked="0"/>
    </xf>
    <xf numFmtId="0" fontId="33" fillId="15" borderId="22"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0" fillId="0" borderId="0" xfId="0" applyFill="1" applyBorder="1" applyAlignment="1">
      <alignment horizontal="right" vertical="center"/>
    </xf>
    <xf numFmtId="0" fontId="32" fillId="11" borderId="2" xfId="0" applyFont="1" applyFill="1" applyBorder="1" applyAlignment="1">
      <alignment horizontal="center" vertical="center"/>
    </xf>
    <xf numFmtId="0" fontId="29" fillId="18" borderId="0" xfId="0" applyFont="1" applyFill="1" applyBorder="1" applyAlignment="1">
      <alignment horizontal="left" vertical="center" wrapText="1"/>
    </xf>
    <xf numFmtId="0" fontId="14" fillId="2" borderId="74"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75" xfId="0" applyFont="1" applyFill="1" applyBorder="1" applyAlignment="1">
      <alignment horizontal="left" vertical="center" wrapText="1"/>
    </xf>
    <xf numFmtId="0" fontId="76" fillId="13" borderId="22" xfId="0" applyFont="1" applyFill="1" applyBorder="1" applyAlignment="1">
      <alignment horizontal="center" vertical="center" wrapText="1"/>
    </xf>
    <xf numFmtId="0" fontId="76" fillId="13" borderId="3" xfId="0" applyFont="1" applyFill="1" applyBorder="1" applyAlignment="1">
      <alignment horizontal="center" vertical="center" wrapText="1"/>
    </xf>
    <xf numFmtId="0" fontId="44" fillId="10" borderId="22" xfId="0" applyFont="1" applyFill="1" applyBorder="1" applyAlignment="1">
      <alignment horizontal="center" vertical="center"/>
    </xf>
    <xf numFmtId="0" fontId="44" fillId="10" borderId="3" xfId="0" applyFont="1" applyFill="1" applyBorder="1" applyAlignment="1">
      <alignment horizontal="center" vertical="center"/>
    </xf>
    <xf numFmtId="0" fontId="38" fillId="15" borderId="22" xfId="0" applyFont="1" applyFill="1" applyBorder="1" applyAlignment="1">
      <alignment horizontal="center" vertical="center"/>
    </xf>
    <xf numFmtId="0" fontId="38" fillId="15" borderId="3" xfId="0" applyFont="1" applyFill="1" applyBorder="1" applyAlignment="1">
      <alignment horizontal="center" vertical="center"/>
    </xf>
    <xf numFmtId="0" fontId="38" fillId="15" borderId="23" xfId="0" applyFont="1" applyFill="1" applyBorder="1" applyAlignment="1">
      <alignment horizontal="center" vertical="center"/>
    </xf>
    <xf numFmtId="0" fontId="38" fillId="15" borderId="26" xfId="0" applyFont="1" applyFill="1" applyBorder="1" applyAlignment="1">
      <alignment horizontal="center" vertical="center"/>
    </xf>
    <xf numFmtId="0" fontId="38" fillId="15" borderId="27" xfId="0" applyFont="1" applyFill="1" applyBorder="1" applyAlignment="1">
      <alignment horizontal="center" vertical="center"/>
    </xf>
    <xf numFmtId="0" fontId="38" fillId="15" borderId="28" xfId="0" applyFont="1" applyFill="1" applyBorder="1" applyAlignment="1">
      <alignment horizontal="center" vertical="center"/>
    </xf>
    <xf numFmtId="0" fontId="18" fillId="10" borderId="77" xfId="0" applyFont="1" applyFill="1" applyBorder="1" applyAlignment="1" applyProtection="1">
      <alignment horizontal="center" vertical="center"/>
      <protection locked="0"/>
    </xf>
    <xf numFmtId="0" fontId="18" fillId="10" borderId="78" xfId="0" applyFont="1" applyFill="1" applyBorder="1" applyAlignment="1" applyProtection="1">
      <alignment horizontal="center" vertical="center"/>
      <protection locked="0"/>
    </xf>
    <xf numFmtId="0" fontId="18" fillId="10" borderId="79" xfId="0" applyFont="1" applyFill="1" applyBorder="1" applyAlignment="1" applyProtection="1">
      <alignment horizontal="center" vertical="center"/>
      <protection locked="0"/>
    </xf>
    <xf numFmtId="0" fontId="33" fillId="15" borderId="80" xfId="0" applyFont="1" applyFill="1" applyBorder="1" applyAlignment="1">
      <alignment horizontal="center" vertical="center"/>
    </xf>
    <xf numFmtId="0" fontId="33" fillId="15" borderId="81" xfId="0" applyFont="1" applyFill="1" applyBorder="1" applyAlignment="1">
      <alignment horizontal="center" vertical="center"/>
    </xf>
    <xf numFmtId="0" fontId="33" fillId="15" borderId="88" xfId="0" applyFont="1" applyFill="1" applyBorder="1" applyAlignment="1">
      <alignment horizontal="center" vertical="center"/>
    </xf>
    <xf numFmtId="0" fontId="33" fillId="15" borderId="89" xfId="0" applyFont="1" applyFill="1" applyBorder="1" applyAlignment="1">
      <alignment horizontal="center" vertical="center"/>
    </xf>
    <xf numFmtId="0" fontId="0" fillId="10" borderId="39" xfId="0" applyFill="1" applyBorder="1" applyAlignment="1" applyProtection="1">
      <alignment horizontal="center" vertical="center" shrinkToFit="1"/>
      <protection locked="0"/>
    </xf>
    <xf numFmtId="0" fontId="0" fillId="10" borderId="23" xfId="0" applyFill="1" applyBorder="1" applyAlignment="1" applyProtection="1">
      <alignment horizontal="center" vertical="center" shrinkToFit="1"/>
      <protection locked="0"/>
    </xf>
    <xf numFmtId="0" fontId="0" fillId="10" borderId="40" xfId="0" applyFill="1" applyBorder="1" applyAlignment="1" applyProtection="1">
      <alignment horizontal="center" vertical="center" shrinkToFit="1"/>
      <protection locked="0"/>
    </xf>
    <xf numFmtId="0" fontId="0" fillId="10" borderId="28" xfId="0" applyFill="1" applyBorder="1" applyAlignment="1" applyProtection="1">
      <alignment horizontal="center" vertical="center" shrinkToFit="1"/>
      <protection locked="0"/>
    </xf>
    <xf numFmtId="0" fontId="33" fillId="15" borderId="82" xfId="0" applyFont="1" applyFill="1" applyBorder="1" applyAlignment="1">
      <alignment horizontal="center" vertical="center" wrapText="1"/>
    </xf>
    <xf numFmtId="0" fontId="33" fillId="15" borderId="83" xfId="0" applyFont="1" applyFill="1" applyBorder="1" applyAlignment="1">
      <alignment horizontal="center" vertical="center" wrapText="1"/>
    </xf>
    <xf numFmtId="0" fontId="33" fillId="15" borderId="90" xfId="0" applyFont="1" applyFill="1" applyBorder="1" applyAlignment="1">
      <alignment horizontal="center" vertical="center" wrapText="1"/>
    </xf>
    <xf numFmtId="0" fontId="33" fillId="15" borderId="91" xfId="0" applyFont="1" applyFill="1" applyBorder="1" applyAlignment="1">
      <alignment horizontal="center" vertical="center" wrapText="1"/>
    </xf>
    <xf numFmtId="0" fontId="33" fillId="15" borderId="83" xfId="0" applyFont="1" applyFill="1" applyBorder="1" applyAlignment="1">
      <alignment horizontal="center" vertical="center"/>
    </xf>
    <xf numFmtId="0" fontId="33" fillId="15" borderId="84" xfId="0" applyFont="1" applyFill="1" applyBorder="1" applyAlignment="1">
      <alignment horizontal="center" vertical="center"/>
    </xf>
    <xf numFmtId="0" fontId="35" fillId="15" borderId="43" xfId="0" applyFont="1" applyFill="1" applyBorder="1" applyAlignment="1">
      <alignment horizontal="center" vertical="center"/>
    </xf>
    <xf numFmtId="0" fontId="35" fillId="15" borderId="44" xfId="0" applyFont="1" applyFill="1" applyBorder="1" applyAlignment="1">
      <alignment horizontal="center" vertical="center"/>
    </xf>
    <xf numFmtId="0" fontId="44" fillId="10" borderId="85" xfId="0" applyFont="1" applyFill="1" applyBorder="1" applyAlignment="1" applyProtection="1">
      <alignment horizontal="center" vertical="center"/>
      <protection locked="0"/>
    </xf>
    <xf numFmtId="0" fontId="44" fillId="10" borderId="86" xfId="0" applyFont="1" applyFill="1" applyBorder="1" applyAlignment="1" applyProtection="1">
      <alignment horizontal="center" vertical="center"/>
      <protection locked="0"/>
    </xf>
    <xf numFmtId="0" fontId="44" fillId="10" borderId="87" xfId="0" applyFont="1" applyFill="1" applyBorder="1" applyAlignment="1" applyProtection="1">
      <alignment horizontal="center" vertical="center"/>
      <protection locked="0"/>
    </xf>
    <xf numFmtId="0" fontId="9" fillId="10" borderId="118" xfId="0" applyFont="1" applyFill="1" applyBorder="1" applyAlignment="1" applyProtection="1">
      <alignment horizontal="center" vertical="center" shrinkToFit="1"/>
      <protection locked="0"/>
    </xf>
    <xf numFmtId="0" fontId="9" fillId="10" borderId="119" xfId="0" applyFont="1" applyFill="1" applyBorder="1" applyAlignment="1" applyProtection="1">
      <alignment horizontal="center" vertical="center" shrinkToFit="1"/>
      <protection locked="0"/>
    </xf>
    <xf numFmtId="0" fontId="9" fillId="10" borderId="91" xfId="0" applyFont="1" applyFill="1" applyBorder="1" applyAlignment="1" applyProtection="1">
      <alignment horizontal="center" vertical="center"/>
      <protection locked="0"/>
    </xf>
    <xf numFmtId="0" fontId="9" fillId="10" borderId="92" xfId="0" applyFont="1" applyFill="1" applyBorder="1" applyAlignment="1" applyProtection="1">
      <alignment horizontal="center" vertical="center"/>
      <protection locked="0"/>
    </xf>
    <xf numFmtId="0" fontId="62" fillId="15" borderId="19" xfId="0" applyFont="1" applyFill="1" applyBorder="1" applyAlignment="1">
      <alignment horizontal="center" vertical="center"/>
    </xf>
    <xf numFmtId="0" fontId="62" fillId="15" borderId="37" xfId="0" applyFont="1" applyFill="1" applyBorder="1" applyAlignment="1">
      <alignment horizontal="center" vertical="center"/>
    </xf>
    <xf numFmtId="0" fontId="44" fillId="10" borderId="22" xfId="0" applyFont="1" applyFill="1" applyBorder="1" applyAlignment="1">
      <alignment horizontal="center" vertical="center" shrinkToFit="1"/>
    </xf>
    <xf numFmtId="0" fontId="44" fillId="10" borderId="3" xfId="0" applyFont="1" applyFill="1" applyBorder="1" applyAlignment="1">
      <alignment horizontal="center" vertical="center" shrinkToFit="1"/>
    </xf>
    <xf numFmtId="0" fontId="44" fillId="10" borderId="26" xfId="0" applyFont="1" applyFill="1" applyBorder="1" applyAlignment="1">
      <alignment horizontal="center" vertical="center" shrinkToFit="1"/>
    </xf>
    <xf numFmtId="0" fontId="44" fillId="10" borderId="27" xfId="0" applyFont="1" applyFill="1" applyBorder="1" applyAlignment="1">
      <alignment horizontal="center" vertical="center" shrinkToFit="1"/>
    </xf>
    <xf numFmtId="0" fontId="32" fillId="15" borderId="23" xfId="0" applyFont="1" applyFill="1" applyBorder="1" applyAlignment="1">
      <alignment horizontal="right"/>
    </xf>
    <xf numFmtId="0" fontId="32" fillId="15" borderId="28" xfId="0" applyFont="1" applyFill="1" applyBorder="1" applyAlignment="1">
      <alignment horizontal="right"/>
    </xf>
    <xf numFmtId="0" fontId="76" fillId="13" borderId="116" xfId="0" applyFont="1" applyFill="1" applyBorder="1" applyAlignment="1">
      <alignment horizontal="center" vertical="center" wrapText="1"/>
    </xf>
    <xf numFmtId="0" fontId="76" fillId="13" borderId="105" xfId="0" applyFont="1" applyFill="1" applyBorder="1" applyAlignment="1">
      <alignment horizontal="center" vertical="center" wrapText="1"/>
    </xf>
    <xf numFmtId="0" fontId="29" fillId="0" borderId="26" xfId="0" applyFont="1" applyFill="1" applyBorder="1" applyAlignment="1">
      <alignment horizontal="left" vertical="center" wrapText="1"/>
    </xf>
    <xf numFmtId="0" fontId="29" fillId="0" borderId="27"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62" fillId="6" borderId="19" xfId="0" applyFont="1" applyFill="1" applyBorder="1" applyAlignment="1">
      <alignment horizontal="center" vertical="center"/>
    </xf>
    <xf numFmtId="0" fontId="62" fillId="6" borderId="37" xfId="0" applyFont="1" applyFill="1" applyBorder="1" applyAlignment="1">
      <alignment horizontal="center" vertical="center"/>
    </xf>
    <xf numFmtId="0" fontId="62" fillId="6" borderId="38" xfId="0" applyFont="1" applyFill="1" applyBorder="1" applyAlignment="1">
      <alignment horizontal="center" vertical="center"/>
    </xf>
    <xf numFmtId="0" fontId="59" fillId="15" borderId="22" xfId="0" applyFont="1" applyFill="1" applyBorder="1" applyAlignment="1">
      <alignment horizontal="center" vertical="center" wrapText="1"/>
    </xf>
    <xf numFmtId="0" fontId="59" fillId="15" borderId="3" xfId="0" applyFont="1" applyFill="1" applyBorder="1" applyAlignment="1">
      <alignment horizontal="center" vertical="center"/>
    </xf>
    <xf numFmtId="0" fontId="59" fillId="15" borderId="23" xfId="0" applyFont="1" applyFill="1" applyBorder="1" applyAlignment="1">
      <alignment horizontal="center" vertical="center"/>
    </xf>
    <xf numFmtId="49" fontId="44" fillId="10" borderId="22" xfId="0" applyNumberFormat="1" applyFont="1" applyFill="1" applyBorder="1" applyAlignment="1">
      <alignment horizontal="center" vertical="center"/>
    </xf>
    <xf numFmtId="49" fontId="44" fillId="10" borderId="3" xfId="0" applyNumberFormat="1" applyFont="1" applyFill="1" applyBorder="1" applyAlignment="1">
      <alignment horizontal="center" vertical="center"/>
    </xf>
    <xf numFmtId="49" fontId="44" fillId="10" borderId="23" xfId="0" applyNumberFormat="1" applyFont="1" applyFill="1" applyBorder="1" applyAlignment="1">
      <alignment horizontal="center" vertical="center"/>
    </xf>
    <xf numFmtId="0" fontId="60" fillId="15" borderId="93" xfId="0" applyFont="1" applyFill="1" applyBorder="1" applyAlignment="1">
      <alignment horizontal="center" vertical="center"/>
    </xf>
    <xf numFmtId="0" fontId="62" fillId="15" borderId="93" xfId="0" applyFont="1" applyFill="1" applyBorder="1" applyAlignment="1">
      <alignment horizontal="center" vertical="center"/>
    </xf>
    <xf numFmtId="0" fontId="41" fillId="10" borderId="34" xfId="0" applyFont="1" applyFill="1" applyBorder="1" applyAlignment="1">
      <alignment horizontal="center" vertical="center" wrapText="1"/>
    </xf>
    <xf numFmtId="0" fontId="41" fillId="10" borderId="35" xfId="0" applyFont="1" applyFill="1" applyBorder="1" applyAlignment="1">
      <alignment horizontal="center" vertical="center" wrapText="1"/>
    </xf>
    <xf numFmtId="0" fontId="41" fillId="10" borderId="36" xfId="0" applyFont="1" applyFill="1" applyBorder="1" applyAlignment="1">
      <alignment horizontal="center" vertical="center" wrapText="1"/>
    </xf>
    <xf numFmtId="0" fontId="73" fillId="0" borderId="3" xfId="0" applyFont="1" applyBorder="1" applyAlignment="1">
      <alignment horizontal="center" vertical="center" wrapText="1"/>
    </xf>
    <xf numFmtId="0" fontId="29" fillId="0" borderId="94" xfId="0" applyFont="1" applyFill="1" applyBorder="1" applyAlignment="1">
      <alignment horizontal="left" vertical="center" wrapText="1"/>
    </xf>
    <xf numFmtId="0" fontId="29" fillId="0" borderId="95" xfId="0" applyFont="1" applyFill="1" applyBorder="1" applyAlignment="1">
      <alignment horizontal="left" vertical="center" wrapText="1"/>
    </xf>
    <xf numFmtId="0" fontId="29" fillId="0" borderId="96" xfId="0" applyFont="1" applyFill="1" applyBorder="1" applyAlignment="1">
      <alignment horizontal="left" vertical="center" wrapText="1"/>
    </xf>
    <xf numFmtId="0" fontId="74" fillId="12" borderId="22" xfId="0" applyFont="1" applyFill="1" applyBorder="1" applyAlignment="1">
      <alignment horizontal="center" vertical="center"/>
    </xf>
    <xf numFmtId="0" fontId="74" fillId="12" borderId="3" xfId="0" applyFont="1" applyFill="1" applyBorder="1" applyAlignment="1">
      <alignment horizontal="center" vertical="center"/>
    </xf>
    <xf numFmtId="0" fontId="74" fillId="12" borderId="23" xfId="0" applyFont="1" applyFill="1" applyBorder="1" applyAlignment="1">
      <alignment horizontal="center" vertical="center"/>
    </xf>
    <xf numFmtId="0" fontId="14" fillId="0" borderId="31"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16" fillId="9" borderId="0" xfId="0" applyFont="1" applyFill="1" applyAlignment="1">
      <alignment horizontal="left" vertical="center" wrapText="1"/>
    </xf>
    <xf numFmtId="0" fontId="16" fillId="9" borderId="0" xfId="0" applyFont="1" applyFill="1" applyAlignment="1">
      <alignment horizontal="left" vertical="center"/>
    </xf>
    <xf numFmtId="0" fontId="0" fillId="0" borderId="0" xfId="0" applyFont="1" applyAlignment="1">
      <alignment horizontal="left" vertical="center" wrapText="1"/>
    </xf>
    <xf numFmtId="0" fontId="0" fillId="0" borderId="29" xfId="0" applyFont="1" applyBorder="1" applyAlignment="1">
      <alignment horizontal="left" vertical="center" wrapText="1"/>
    </xf>
    <xf numFmtId="0" fontId="16" fillId="9" borderId="0" xfId="0" applyFont="1" applyFill="1" applyAlignment="1">
      <alignment vertical="center" wrapText="1"/>
    </xf>
    <xf numFmtId="0" fontId="26" fillId="6" borderId="11" xfId="0" applyFont="1" applyFill="1" applyBorder="1" applyAlignment="1">
      <alignment horizontal="center" vertical="center"/>
    </xf>
    <xf numFmtId="0" fontId="24" fillId="6" borderId="0" xfId="0" applyFont="1" applyFill="1" applyBorder="1" applyAlignment="1">
      <alignment horizontal="center" vertical="center"/>
    </xf>
    <xf numFmtId="0" fontId="66" fillId="14"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3" xfId="0" applyFont="1" applyFill="1" applyBorder="1" applyAlignment="1">
      <alignment horizontal="center" vertical="center"/>
    </xf>
    <xf numFmtId="0" fontId="0" fillId="10" borderId="37" xfId="0" applyFill="1" applyBorder="1" applyProtection="1">
      <protection locked="0"/>
    </xf>
    <xf numFmtId="0" fontId="35" fillId="16" borderId="114" xfId="0" applyFont="1" applyFill="1" applyBorder="1" applyAlignment="1">
      <alignment horizontal="center" vertical="center"/>
    </xf>
    <xf numFmtId="0" fontId="35" fillId="16" borderId="115" xfId="0" applyFont="1" applyFill="1" applyBorder="1" applyAlignment="1">
      <alignment horizontal="center" vertical="center"/>
    </xf>
    <xf numFmtId="0" fontId="35" fillId="16" borderId="123" xfId="0" applyFont="1" applyFill="1" applyBorder="1" applyAlignment="1">
      <alignment horizontal="center" vertical="center"/>
    </xf>
    <xf numFmtId="0" fontId="0" fillId="10" borderId="27" xfId="0" applyFill="1" applyBorder="1" applyProtection="1">
      <protection locked="0"/>
    </xf>
    <xf numFmtId="0" fontId="16" fillId="0" borderId="0" xfId="0" applyFont="1"/>
    <xf numFmtId="0" fontId="0" fillId="10" borderId="27" xfId="0" applyFill="1" applyBorder="1" applyAlignment="1" applyProtection="1">
      <alignment horizontal="center" vertical="center"/>
      <protection locked="0"/>
    </xf>
    <xf numFmtId="0" fontId="0" fillId="0" borderId="31" xfId="0" applyFont="1" applyFill="1" applyBorder="1" applyAlignment="1">
      <alignment vertical="center" wrapText="1"/>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36" fillId="7" borderId="0" xfId="0" applyFont="1" applyFill="1" applyAlignment="1">
      <alignment horizontal="center" vertical="center"/>
    </xf>
    <xf numFmtId="0" fontId="25" fillId="0" borderId="0" xfId="0" applyFont="1" applyAlignment="1">
      <alignment horizontal="center" vertical="center"/>
    </xf>
    <xf numFmtId="0" fontId="43" fillId="10" borderId="19" xfId="0" applyFont="1" applyFill="1" applyBorder="1" applyAlignment="1" applyProtection="1">
      <alignment horizontal="center" vertical="center"/>
      <protection locked="0"/>
    </xf>
    <xf numFmtId="0" fontId="43" fillId="10" borderId="38" xfId="0" applyFont="1" applyFill="1" applyBorder="1" applyAlignment="1" applyProtection="1">
      <alignment horizontal="center" vertical="center"/>
      <protection locked="0"/>
    </xf>
    <xf numFmtId="0" fontId="51" fillId="6" borderId="22"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3" xfId="0" applyFont="1" applyFill="1" applyBorder="1" applyAlignment="1">
      <alignment horizontal="center" vertical="center"/>
    </xf>
    <xf numFmtId="0" fontId="50" fillId="0" borderId="6"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50" fillId="0" borderId="24" xfId="0" applyFont="1" applyFill="1" applyBorder="1" applyAlignment="1">
      <alignment horizontal="left" vertical="center" wrapText="1"/>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8" fillId="0" borderId="0" xfId="0" applyFont="1" applyAlignment="1">
      <alignment horizontal="left" vertical="center"/>
    </xf>
    <xf numFmtId="0" fontId="29" fillId="2" borderId="6"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45" fillId="6" borderId="19" xfId="0" applyFont="1" applyFill="1" applyBorder="1" applyAlignment="1">
      <alignment horizontal="center" vertical="center"/>
    </xf>
    <xf numFmtId="0" fontId="45" fillId="6" borderId="37" xfId="0" applyFont="1" applyFill="1" applyBorder="1" applyAlignment="1">
      <alignment horizontal="center" vertical="center"/>
    </xf>
    <xf numFmtId="0" fontId="45" fillId="6" borderId="38" xfId="0" applyFont="1" applyFill="1" applyBorder="1" applyAlignment="1">
      <alignment horizontal="center" vertical="center"/>
    </xf>
    <xf numFmtId="0" fontId="35" fillId="15" borderId="22"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35" fillId="15" borderId="23" xfId="0" applyFont="1" applyFill="1" applyBorder="1" applyAlignment="1">
      <alignment horizontal="center" vertical="center" wrapText="1"/>
    </xf>
    <xf numFmtId="0" fontId="35" fillId="15" borderId="26" xfId="0" applyFont="1" applyFill="1" applyBorder="1" applyAlignment="1">
      <alignment horizontal="center" vertical="center" wrapText="1"/>
    </xf>
    <xf numFmtId="0" fontId="35" fillId="15" borderId="27" xfId="0" applyFont="1" applyFill="1" applyBorder="1" applyAlignment="1">
      <alignment horizontal="center" vertical="center" wrapText="1"/>
    </xf>
    <xf numFmtId="0" fontId="35" fillId="15" borderId="28" xfId="0" applyFont="1" applyFill="1" applyBorder="1" applyAlignment="1">
      <alignment horizontal="center" vertical="center" wrapText="1"/>
    </xf>
    <xf numFmtId="49" fontId="18" fillId="10" borderId="45" xfId="0" applyNumberFormat="1" applyFont="1" applyFill="1" applyBorder="1" applyAlignment="1" applyProtection="1">
      <alignment horizontal="center" vertical="center"/>
      <protection locked="0"/>
    </xf>
    <xf numFmtId="49" fontId="18" fillId="10" borderId="46" xfId="0" applyNumberFormat="1" applyFont="1" applyFill="1" applyBorder="1" applyAlignment="1" applyProtection="1">
      <alignment horizontal="center" vertical="center"/>
      <protection locked="0"/>
    </xf>
    <xf numFmtId="49" fontId="18" fillId="10" borderId="42" xfId="0" applyNumberFormat="1" applyFont="1" applyFill="1" applyBorder="1" applyAlignment="1" applyProtection="1">
      <alignment horizontal="center" vertical="center"/>
      <protection locked="0"/>
    </xf>
    <xf numFmtId="0" fontId="18" fillId="10" borderId="43" xfId="0" applyFont="1" applyFill="1" applyBorder="1" applyAlignment="1" applyProtection="1">
      <alignment horizontal="center" vertical="center"/>
      <protection locked="0"/>
    </xf>
    <xf numFmtId="0" fontId="18" fillId="10" borderId="76" xfId="0" applyFont="1" applyFill="1" applyBorder="1" applyAlignment="1" applyProtection="1">
      <alignment horizontal="center" vertical="center"/>
      <protection locked="0"/>
    </xf>
    <xf numFmtId="0" fontId="18" fillId="10" borderId="44" xfId="0" applyFont="1" applyFill="1" applyBorder="1" applyAlignment="1" applyProtection="1">
      <alignment horizontal="center" vertical="center"/>
      <protection locked="0"/>
    </xf>
    <xf numFmtId="0" fontId="35" fillId="15" borderId="3" xfId="0" applyFont="1" applyFill="1" applyBorder="1" applyAlignment="1">
      <alignment horizontal="center" vertical="center"/>
    </xf>
    <xf numFmtId="0" fontId="35" fillId="15" borderId="23" xfId="0" applyFont="1" applyFill="1" applyBorder="1" applyAlignment="1">
      <alignment horizontal="center" vertical="center"/>
    </xf>
    <xf numFmtId="0" fontId="35" fillId="15" borderId="26" xfId="0" applyFont="1" applyFill="1" applyBorder="1" applyAlignment="1">
      <alignment horizontal="center" vertical="center"/>
    </xf>
    <xf numFmtId="0" fontId="35" fillId="15" borderId="27" xfId="0" applyFont="1" applyFill="1" applyBorder="1" applyAlignment="1">
      <alignment horizontal="center" vertical="center"/>
    </xf>
    <xf numFmtId="0" fontId="35" fillId="15" borderId="28"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83" fillId="0" borderId="0" xfId="0" applyFont="1" applyFill="1" applyBorder="1" applyAlignment="1" applyProtection="1">
      <alignment horizontal="left"/>
      <protection locked="0"/>
    </xf>
    <xf numFmtId="0" fontId="80" fillId="0" borderId="0" xfId="0" applyFont="1" applyFill="1" applyBorder="1" applyAlignment="1">
      <alignment horizontal="left"/>
    </xf>
    <xf numFmtId="0" fontId="35" fillId="15" borderId="22" xfId="0" applyFont="1" applyFill="1" applyBorder="1" applyAlignment="1">
      <alignment horizontal="center" vertical="center"/>
    </xf>
    <xf numFmtId="0" fontId="35" fillId="15" borderId="6" xfId="0" applyFont="1" applyFill="1" applyBorder="1" applyAlignment="1">
      <alignment horizontal="center" vertical="center"/>
    </xf>
    <xf numFmtId="0" fontId="35" fillId="15" borderId="0" xfId="0" applyFont="1" applyFill="1" applyBorder="1" applyAlignment="1">
      <alignment horizontal="center" vertical="center"/>
    </xf>
    <xf numFmtId="0" fontId="35" fillId="15" borderId="24" xfId="0" applyFont="1" applyFill="1" applyBorder="1" applyAlignment="1">
      <alignment horizontal="center" vertical="center"/>
    </xf>
    <xf numFmtId="0" fontId="13" fillId="10" borderId="163" xfId="0" applyFont="1" applyFill="1" applyBorder="1" applyAlignment="1" applyProtection="1">
      <alignment horizontal="center" vertical="center"/>
      <protection locked="0"/>
    </xf>
    <xf numFmtId="0" fontId="83" fillId="0" borderId="0" xfId="0" applyFont="1" applyFill="1" applyBorder="1" applyAlignment="1">
      <alignment horizontal="left"/>
    </xf>
    <xf numFmtId="0" fontId="83" fillId="0" borderId="0" xfId="0" applyFont="1" applyFill="1" applyBorder="1" applyAlignment="1">
      <alignment horizontal="left" wrapText="1"/>
    </xf>
    <xf numFmtId="0" fontId="35" fillId="15" borderId="22" xfId="0" applyFont="1" applyFill="1" applyBorder="1" applyAlignment="1" applyProtection="1">
      <alignment horizontal="center" vertical="center"/>
      <protection locked="0"/>
    </xf>
    <xf numFmtId="0" fontId="35" fillId="15" borderId="3" xfId="0" applyFont="1" applyFill="1" applyBorder="1" applyAlignment="1" applyProtection="1">
      <alignment horizontal="center" vertical="center"/>
      <protection locked="0"/>
    </xf>
    <xf numFmtId="0" fontId="35" fillId="15" borderId="104" xfId="0" applyFont="1" applyFill="1" applyBorder="1" applyAlignment="1" applyProtection="1">
      <alignment horizontal="center" vertical="center"/>
      <protection locked="0"/>
    </xf>
    <xf numFmtId="0" fontId="35" fillId="15" borderId="26" xfId="0" applyFont="1" applyFill="1" applyBorder="1" applyAlignment="1" applyProtection="1">
      <alignment horizontal="center" vertical="center"/>
      <protection locked="0"/>
    </xf>
    <xf numFmtId="0" fontId="35" fillId="15" borderId="27" xfId="0" applyFont="1" applyFill="1" applyBorder="1" applyAlignment="1" applyProtection="1">
      <alignment horizontal="center" vertical="center"/>
      <protection locked="0"/>
    </xf>
    <xf numFmtId="0" fontId="35" fillId="15" borderId="55" xfId="0" applyFont="1" applyFill="1" applyBorder="1" applyAlignment="1" applyProtection="1">
      <alignment horizontal="center" vertical="center"/>
      <protection locked="0"/>
    </xf>
    <xf numFmtId="0" fontId="33" fillId="15" borderId="70" xfId="0" applyFont="1" applyFill="1" applyBorder="1" applyAlignment="1" applyProtection="1">
      <alignment horizontal="center" vertical="center"/>
      <protection locked="0"/>
    </xf>
    <xf numFmtId="0" fontId="33" fillId="15" borderId="48" xfId="0" applyFont="1" applyFill="1" applyBorder="1" applyAlignment="1" applyProtection="1">
      <alignment horizontal="center" vertical="center"/>
      <protection locked="0"/>
    </xf>
    <xf numFmtId="0" fontId="33" fillId="15" borderId="49" xfId="0" applyFont="1" applyFill="1" applyBorder="1" applyAlignment="1" applyProtection="1">
      <alignment horizontal="center" vertical="center"/>
      <protection locked="0"/>
    </xf>
    <xf numFmtId="0" fontId="33" fillId="15" borderId="3" xfId="0" applyFont="1" applyFill="1" applyBorder="1" applyAlignment="1">
      <alignment horizontal="center" vertical="center"/>
    </xf>
    <xf numFmtId="0" fontId="14" fillId="10" borderId="9" xfId="0" applyFont="1" applyFill="1" applyBorder="1" applyAlignment="1" applyProtection="1">
      <alignment horizontal="center" vertical="center" shrinkToFit="1"/>
      <protection locked="0"/>
    </xf>
    <xf numFmtId="0" fontId="35" fillId="15" borderId="19" xfId="0" applyFont="1" applyFill="1" applyBorder="1" applyAlignment="1">
      <alignment horizontal="center" vertical="center"/>
    </xf>
    <xf numFmtId="49" fontId="44" fillId="10" borderId="19" xfId="0" applyNumberFormat="1" applyFont="1" applyFill="1" applyBorder="1" applyAlignment="1" applyProtection="1">
      <alignment horizontal="center" vertical="center"/>
      <protection locked="0"/>
    </xf>
    <xf numFmtId="49" fontId="44" fillId="10" borderId="37" xfId="0" applyNumberFormat="1" applyFont="1" applyFill="1" applyBorder="1" applyAlignment="1" applyProtection="1">
      <alignment horizontal="center" vertical="center"/>
      <protection locked="0"/>
    </xf>
    <xf numFmtId="49" fontId="44" fillId="10" borderId="38" xfId="0" applyNumberFormat="1" applyFont="1" applyFill="1" applyBorder="1" applyAlignment="1" applyProtection="1">
      <alignment horizontal="center" vertical="center"/>
      <protection locked="0"/>
    </xf>
    <xf numFmtId="0" fontId="35" fillId="15" borderId="41" xfId="0" applyFont="1" applyFill="1" applyBorder="1" applyAlignment="1">
      <alignment horizontal="center" vertical="center"/>
    </xf>
    <xf numFmtId="0" fontId="35" fillId="15" borderId="42" xfId="0" applyFont="1" applyFill="1" applyBorder="1" applyAlignment="1">
      <alignment horizontal="center" vertical="center"/>
    </xf>
    <xf numFmtId="0" fontId="9" fillId="10" borderId="50" xfId="0" applyFont="1" applyFill="1" applyBorder="1" applyAlignment="1" applyProtection="1">
      <alignment horizontal="center" vertical="center"/>
      <protection locked="0"/>
    </xf>
    <xf numFmtId="0" fontId="9" fillId="10" borderId="165" xfId="0" applyFont="1" applyFill="1" applyBorder="1" applyAlignment="1" applyProtection="1">
      <alignment horizontal="center" vertical="center"/>
      <protection locked="0"/>
    </xf>
    <xf numFmtId="0" fontId="9" fillId="10" borderId="51" xfId="0" applyFont="1" applyFill="1" applyBorder="1" applyAlignment="1" applyProtection="1">
      <alignment horizontal="center" vertical="center"/>
      <protection locked="0"/>
    </xf>
    <xf numFmtId="0" fontId="9" fillId="10" borderId="52" xfId="0" applyFont="1" applyFill="1" applyBorder="1" applyAlignment="1" applyProtection="1">
      <alignment horizontal="center" vertical="center"/>
      <protection locked="0"/>
    </xf>
    <xf numFmtId="0" fontId="14" fillId="0" borderId="108" xfId="0" applyFont="1" applyFill="1" applyBorder="1" applyAlignment="1">
      <alignment horizontal="center" vertical="center" shrinkToFit="1"/>
    </xf>
    <xf numFmtId="0" fontId="14" fillId="0" borderId="109" xfId="0" applyFont="1" applyFill="1" applyBorder="1" applyAlignment="1">
      <alignment horizontal="center" vertical="center" shrinkToFit="1"/>
    </xf>
    <xf numFmtId="0" fontId="7" fillId="5" borderId="0" xfId="0" applyFont="1" applyFill="1" applyAlignment="1">
      <alignment wrapText="1"/>
    </xf>
    <xf numFmtId="0" fontId="0" fillId="0" borderId="31" xfId="0" applyFont="1" applyFill="1" applyBorder="1" applyAlignment="1">
      <alignment vertical="center" shrinkToFit="1"/>
    </xf>
    <xf numFmtId="0" fontId="0" fillId="0" borderId="32" xfId="0" applyFont="1" applyFill="1" applyBorder="1" applyAlignment="1">
      <alignment vertical="center" shrinkToFit="1"/>
    </xf>
    <xf numFmtId="0" fontId="0" fillId="0" borderId="33" xfId="0" applyFont="1" applyFill="1" applyBorder="1" applyAlignment="1">
      <alignment vertical="center" shrinkToFit="1"/>
    </xf>
    <xf numFmtId="0" fontId="0" fillId="0" borderId="31" xfId="0" applyFont="1" applyBorder="1" applyAlignment="1">
      <alignment vertical="center"/>
    </xf>
    <xf numFmtId="0" fontId="0" fillId="0" borderId="32" xfId="0" applyFont="1" applyBorder="1" applyAlignment="1">
      <alignment vertical="center"/>
    </xf>
    <xf numFmtId="0" fontId="0" fillId="0" borderId="33" xfId="0" applyFont="1" applyBorder="1" applyAlignment="1">
      <alignment vertical="center"/>
    </xf>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0" fillId="0" borderId="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16" fillId="0" borderId="0" xfId="0" applyFont="1" applyFill="1"/>
    <xf numFmtId="0" fontId="8" fillId="17" borderId="50" xfId="1" applyFont="1" applyFill="1" applyBorder="1" applyAlignment="1">
      <alignment horizontal="center" vertical="center"/>
    </xf>
    <xf numFmtId="0" fontId="8" fillId="17" borderId="21" xfId="1" applyFont="1" applyFill="1" applyBorder="1" applyAlignment="1">
      <alignment horizontal="center" vertical="center"/>
    </xf>
    <xf numFmtId="0" fontId="8" fillId="17" borderId="56" xfId="1" applyFont="1" applyFill="1" applyBorder="1" applyAlignment="1">
      <alignment horizontal="center" vertical="center"/>
    </xf>
    <xf numFmtId="0" fontId="8" fillId="17" borderId="3" xfId="1" applyFont="1" applyFill="1" applyBorder="1" applyAlignment="1">
      <alignment horizontal="center" vertical="center"/>
    </xf>
    <xf numFmtId="0" fontId="8" fillId="17" borderId="12" xfId="1" applyFont="1" applyFill="1" applyBorder="1" applyAlignment="1">
      <alignment horizontal="center" vertical="center"/>
    </xf>
    <xf numFmtId="0" fontId="8" fillId="17" borderId="13" xfId="1" applyFont="1" applyFill="1" applyBorder="1" applyAlignment="1">
      <alignment horizontal="center" vertical="center"/>
    </xf>
    <xf numFmtId="0" fontId="8" fillId="17" borderId="115" xfId="1" applyFont="1" applyFill="1" applyBorder="1" applyAlignment="1">
      <alignment horizontal="center" vertical="top" wrapText="1"/>
    </xf>
    <xf numFmtId="0" fontId="8" fillId="17" borderId="73" xfId="1" applyFont="1" applyFill="1" applyBorder="1" applyAlignment="1">
      <alignment horizontal="center" vertical="top" wrapText="1"/>
    </xf>
    <xf numFmtId="0" fontId="8" fillId="17" borderId="138" xfId="1" applyFont="1" applyFill="1" applyBorder="1" applyAlignment="1">
      <alignment horizontal="center" vertical="top" wrapText="1"/>
    </xf>
    <xf numFmtId="49" fontId="8" fillId="17" borderId="56" xfId="1" applyNumberFormat="1" applyFont="1" applyFill="1" applyBorder="1" applyAlignment="1">
      <alignment horizontal="center" vertical="center" wrapText="1"/>
    </xf>
    <xf numFmtId="49" fontId="8" fillId="17" borderId="3" xfId="1" applyNumberFormat="1" applyFont="1" applyFill="1" applyBorder="1" applyAlignment="1">
      <alignment horizontal="center" vertical="center" wrapText="1"/>
    </xf>
    <xf numFmtId="49" fontId="8" fillId="17" borderId="104" xfId="1" applyNumberFormat="1" applyFont="1" applyFill="1" applyBorder="1" applyAlignment="1">
      <alignment horizontal="center" vertical="center" wrapText="1"/>
    </xf>
    <xf numFmtId="49" fontId="8" fillId="17" borderId="12" xfId="1" applyNumberFormat="1" applyFont="1" applyFill="1" applyBorder="1" applyAlignment="1">
      <alignment horizontal="center" vertical="center" wrapText="1"/>
    </xf>
    <xf numFmtId="49" fontId="8" fillId="17" borderId="13" xfId="1" applyNumberFormat="1" applyFont="1" applyFill="1" applyBorder="1" applyAlignment="1">
      <alignment horizontal="center" vertical="center" wrapText="1"/>
    </xf>
    <xf numFmtId="49" fontId="8" fillId="17" borderId="14" xfId="1" applyNumberFormat="1" applyFont="1" applyFill="1" applyBorder="1" applyAlignment="1">
      <alignment horizontal="center" vertical="center" wrapText="1"/>
    </xf>
    <xf numFmtId="49" fontId="8" fillId="17" borderId="115" xfId="1" applyNumberFormat="1" applyFont="1" applyFill="1" applyBorder="1" applyAlignment="1">
      <alignment horizontal="center" vertical="center"/>
    </xf>
    <xf numFmtId="49" fontId="8" fillId="17" borderId="73" xfId="1" applyNumberFormat="1" applyFont="1" applyFill="1" applyBorder="1" applyAlignment="1">
      <alignment horizontal="center" vertical="center"/>
    </xf>
    <xf numFmtId="49" fontId="8" fillId="17" borderId="138" xfId="1" applyNumberFormat="1" applyFont="1" applyFill="1" applyBorder="1" applyAlignment="1">
      <alignment horizontal="center" vertical="center"/>
    </xf>
    <xf numFmtId="0" fontId="8" fillId="5" borderId="22" xfId="3" applyFont="1" applyFill="1" applyBorder="1" applyAlignment="1">
      <alignment horizontal="center" vertical="center" wrapText="1"/>
    </xf>
    <xf numFmtId="0" fontId="8" fillId="5" borderId="3" xfId="3" applyFont="1" applyFill="1" applyBorder="1" applyAlignment="1">
      <alignment horizontal="center" vertical="center" wrapText="1"/>
    </xf>
    <xf numFmtId="0" fontId="8" fillId="5" borderId="23" xfId="3" applyFont="1" applyFill="1" applyBorder="1" applyAlignment="1">
      <alignment horizontal="center" vertical="center" wrapText="1"/>
    </xf>
    <xf numFmtId="0" fontId="8" fillId="5" borderId="130" xfId="3" applyFont="1" applyFill="1" applyBorder="1" applyAlignment="1">
      <alignment horizontal="center" vertical="center" wrapText="1"/>
    </xf>
    <xf numFmtId="0" fontId="8" fillId="5" borderId="13" xfId="3" applyFont="1" applyFill="1" applyBorder="1" applyAlignment="1">
      <alignment horizontal="center" vertical="center" wrapText="1"/>
    </xf>
    <xf numFmtId="0" fontId="8" fillId="5" borderId="131" xfId="3" applyFont="1" applyFill="1" applyBorder="1" applyAlignment="1">
      <alignment horizontal="center" vertical="center" wrapText="1"/>
    </xf>
    <xf numFmtId="0" fontId="8" fillId="5" borderId="126" xfId="3" applyFont="1" applyFill="1" applyBorder="1" applyAlignment="1">
      <alignment horizontal="center" vertical="center" wrapText="1"/>
    </xf>
    <xf numFmtId="0" fontId="8" fillId="5" borderId="139" xfId="3" applyFont="1" applyFill="1" applyBorder="1" applyAlignment="1">
      <alignment horizontal="center" vertical="center" wrapText="1"/>
    </xf>
    <xf numFmtId="0" fontId="8" fillId="4" borderId="2" xfId="3" applyFont="1" applyFill="1" applyBorder="1" applyAlignment="1">
      <alignment horizontal="center" vertical="center" wrapText="1"/>
    </xf>
    <xf numFmtId="0" fontId="8" fillId="4" borderId="4" xfId="3" applyFont="1" applyFill="1" applyBorder="1" applyAlignment="1">
      <alignment horizontal="center" vertical="center" wrapText="1"/>
    </xf>
    <xf numFmtId="0" fontId="8" fillId="0" borderId="4" xfId="3" applyFont="1" applyBorder="1" applyAlignment="1">
      <alignment horizontal="center" vertical="center" wrapText="1"/>
    </xf>
    <xf numFmtId="0" fontId="8" fillId="4" borderId="129" xfId="3" applyFont="1" applyFill="1" applyBorder="1" applyAlignment="1">
      <alignment horizontal="center" vertical="center" wrapText="1"/>
    </xf>
    <xf numFmtId="0" fontId="8" fillId="0" borderId="5" xfId="3" applyFont="1" applyBorder="1" applyAlignment="1">
      <alignment horizontal="center" vertical="center" wrapText="1"/>
    </xf>
    <xf numFmtId="0" fontId="8" fillId="5" borderId="6" xfId="3" applyFont="1" applyFill="1" applyBorder="1" applyAlignment="1">
      <alignment horizontal="center" vertical="center" wrapText="1"/>
    </xf>
    <xf numFmtId="0" fontId="8" fillId="5" borderId="26" xfId="3" applyFont="1" applyFill="1" applyBorder="1" applyAlignment="1">
      <alignment horizontal="center" vertical="center" wrapText="1"/>
    </xf>
    <xf numFmtId="0" fontId="8" fillId="4" borderId="68" xfId="3" applyFont="1" applyFill="1" applyBorder="1" applyAlignment="1">
      <alignment horizontal="center" vertical="center" wrapText="1"/>
    </xf>
    <xf numFmtId="0" fontId="8" fillId="4" borderId="138" xfId="3" applyFont="1" applyFill="1" applyBorder="1" applyAlignment="1">
      <alignment horizontal="center" vertical="center" wrapText="1"/>
    </xf>
    <xf numFmtId="0" fontId="8" fillId="4" borderId="115" xfId="3" applyFont="1" applyFill="1" applyBorder="1" applyAlignment="1">
      <alignment horizontal="center" vertical="center" textRotation="255" wrapText="1"/>
    </xf>
    <xf numFmtId="0" fontId="8" fillId="4" borderId="73" xfId="3" applyFont="1" applyFill="1" applyBorder="1" applyAlignment="1">
      <alignment horizontal="center" vertical="center" textRotation="255" wrapText="1"/>
    </xf>
    <xf numFmtId="0" fontId="8" fillId="4" borderId="138" xfId="3" applyFont="1" applyFill="1" applyBorder="1" applyAlignment="1">
      <alignment horizontal="center" vertical="center" textRotation="255" wrapText="1"/>
    </xf>
    <xf numFmtId="0" fontId="8" fillId="4" borderId="115" xfId="1" applyFont="1" applyFill="1" applyBorder="1" applyAlignment="1">
      <alignment horizontal="center" vertical="top" wrapText="1"/>
    </xf>
    <xf numFmtId="0" fontId="8" fillId="4" borderId="73" xfId="1" applyFont="1" applyFill="1" applyBorder="1" applyAlignment="1">
      <alignment horizontal="center" vertical="top" wrapText="1"/>
    </xf>
    <xf numFmtId="0" fontId="8" fillId="4" borderId="138" xfId="1" applyFont="1" applyFill="1" applyBorder="1" applyAlignment="1">
      <alignment horizontal="center" vertical="top" wrapText="1"/>
    </xf>
    <xf numFmtId="0" fontId="8" fillId="4" borderId="132" xfId="1" applyFont="1" applyFill="1" applyBorder="1" applyAlignment="1">
      <alignment horizontal="center" vertical="center" wrapText="1"/>
    </xf>
    <xf numFmtId="0" fontId="8" fillId="4" borderId="133" xfId="1" applyFont="1" applyFill="1" applyBorder="1" applyAlignment="1">
      <alignment horizontal="center" vertical="center" wrapText="1"/>
    </xf>
    <xf numFmtId="0" fontId="8" fillId="4" borderId="134" xfId="1" applyFont="1" applyFill="1" applyBorder="1" applyAlignment="1">
      <alignment horizontal="center" vertical="center" wrapText="1"/>
    </xf>
    <xf numFmtId="0" fontId="8" fillId="4" borderId="56"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104"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4" xfId="1" applyFont="1" applyFill="1" applyBorder="1" applyAlignment="1">
      <alignment horizontal="center" vertical="center" wrapText="1"/>
    </xf>
    <xf numFmtId="0" fontId="8" fillId="4" borderId="50" xfId="1" applyFont="1" applyFill="1" applyBorder="1" applyAlignment="1">
      <alignment horizontal="center" vertical="center" wrapText="1"/>
    </xf>
    <xf numFmtId="0" fontId="8" fillId="4" borderId="54" xfId="1" applyFont="1" applyFill="1" applyBorder="1" applyAlignment="1">
      <alignment horizontal="center" vertical="center" wrapText="1"/>
    </xf>
    <xf numFmtId="0" fontId="8" fillId="4" borderId="21" xfId="1" applyFont="1" applyFill="1" applyBorder="1" applyAlignment="1">
      <alignment horizontal="center" vertical="center" wrapText="1"/>
    </xf>
    <xf numFmtId="0" fontId="8" fillId="4" borderId="22" xfId="1" applyFont="1" applyFill="1" applyBorder="1" applyAlignment="1">
      <alignment horizontal="center" vertical="center" wrapText="1"/>
    </xf>
    <xf numFmtId="0" fontId="8" fillId="4" borderId="130" xfId="1" applyFont="1" applyFill="1" applyBorder="1" applyAlignment="1">
      <alignment horizontal="center" vertical="center" wrapText="1"/>
    </xf>
    <xf numFmtId="0" fontId="8" fillId="4" borderId="47" xfId="1" applyFont="1" applyFill="1" applyBorder="1" applyAlignment="1">
      <alignment horizontal="center" vertical="center" wrapText="1"/>
    </xf>
    <xf numFmtId="0" fontId="8" fillId="4" borderId="48" xfId="1" applyFont="1" applyFill="1" applyBorder="1" applyAlignment="1">
      <alignment horizontal="center" vertical="center" wrapText="1"/>
    </xf>
    <xf numFmtId="0" fontId="8" fillId="4" borderId="128" xfId="3" applyFont="1" applyFill="1" applyBorder="1" applyAlignment="1">
      <alignment horizontal="center" vertical="center" wrapText="1"/>
    </xf>
    <xf numFmtId="0" fontId="8" fillId="0" borderId="141" xfId="3" applyFont="1" applyBorder="1" applyAlignment="1">
      <alignment horizontal="center" vertical="center" wrapText="1"/>
    </xf>
    <xf numFmtId="0" fontId="8" fillId="17" borderId="68" xfId="1" applyFont="1" applyFill="1" applyBorder="1" applyAlignment="1">
      <alignment horizontal="center" vertical="center" wrapText="1"/>
    </xf>
    <xf numFmtId="0" fontId="8" fillId="17" borderId="138" xfId="1" applyFont="1" applyFill="1" applyBorder="1" applyAlignment="1">
      <alignment horizontal="center" vertical="center" wrapText="1"/>
    </xf>
    <xf numFmtId="0" fontId="8" fillId="4" borderId="8" xfId="3" applyFont="1" applyFill="1" applyBorder="1" applyAlignment="1">
      <alignment horizontal="center" vertical="center" wrapText="1"/>
    </xf>
    <xf numFmtId="0" fontId="8" fillId="4" borderId="140" xfId="3" applyFont="1" applyFill="1" applyBorder="1" applyAlignment="1">
      <alignment horizontal="center" vertical="center" wrapText="1"/>
    </xf>
    <xf numFmtId="49" fontId="8" fillId="17" borderId="115" xfId="1" applyNumberFormat="1" applyFont="1" applyFill="1" applyBorder="1" applyAlignment="1">
      <alignment horizontal="center" vertical="center" wrapText="1"/>
    </xf>
    <xf numFmtId="49" fontId="8" fillId="17" borderId="73" xfId="1" applyNumberFormat="1" applyFont="1" applyFill="1" applyBorder="1" applyAlignment="1">
      <alignment horizontal="center" vertical="center" wrapText="1"/>
    </xf>
    <xf numFmtId="49" fontId="8" fillId="17" borderId="138" xfId="1" applyNumberFormat="1" applyFont="1" applyFill="1" applyBorder="1" applyAlignment="1">
      <alignment horizontal="center" vertical="center" wrapText="1"/>
    </xf>
    <xf numFmtId="0" fontId="8" fillId="4" borderId="70" xfId="3" applyFont="1" applyFill="1" applyBorder="1" applyAlignment="1">
      <alignment horizontal="center" vertical="center" wrapText="1"/>
    </xf>
    <xf numFmtId="0" fontId="8" fillId="4" borderId="48" xfId="3" applyFont="1" applyFill="1" applyBorder="1" applyAlignment="1">
      <alignment horizontal="center" vertical="center" wrapText="1"/>
    </xf>
    <xf numFmtId="0" fontId="8" fillId="4" borderId="53" xfId="3" applyFont="1" applyFill="1" applyBorder="1" applyAlignment="1">
      <alignment horizontal="center" vertical="center" wrapText="1"/>
    </xf>
    <xf numFmtId="0" fontId="8" fillId="0" borderId="57" xfId="3" applyFont="1" applyBorder="1" applyAlignment="1">
      <alignment horizontal="center" vertical="center" wrapText="1"/>
    </xf>
    <xf numFmtId="0" fontId="8" fillId="17" borderId="104" xfId="1" applyFont="1" applyFill="1" applyBorder="1" applyAlignment="1">
      <alignment horizontal="center" vertical="center"/>
    </xf>
    <xf numFmtId="0" fontId="8" fillId="17" borderId="14" xfId="1" applyFont="1" applyFill="1" applyBorder="1" applyAlignment="1">
      <alignment horizontal="center" vertical="center"/>
    </xf>
    <xf numFmtId="0" fontId="8" fillId="17" borderId="47" xfId="1" applyFont="1" applyFill="1" applyBorder="1" applyAlignment="1">
      <alignment horizontal="center" vertical="center"/>
    </xf>
    <xf numFmtId="0" fontId="8" fillId="17" borderId="48" xfId="1" applyFont="1" applyFill="1" applyBorder="1" applyAlignment="1">
      <alignment horizontal="center" vertical="center"/>
    </xf>
    <xf numFmtId="49" fontId="8" fillId="17" borderId="115" xfId="1" applyNumberFormat="1" applyFont="1" applyFill="1" applyBorder="1" applyAlignment="1">
      <alignment horizontal="center" vertical="top" wrapText="1"/>
    </xf>
    <xf numFmtId="49" fontId="8" fillId="17" borderId="73" xfId="1" applyNumberFormat="1" applyFont="1" applyFill="1" applyBorder="1" applyAlignment="1">
      <alignment horizontal="center" vertical="top" wrapText="1"/>
    </xf>
    <xf numFmtId="49" fontId="8" fillId="17" borderId="138" xfId="1" applyNumberFormat="1" applyFont="1" applyFill="1" applyBorder="1" applyAlignment="1">
      <alignment horizontal="center" vertical="top" wrapText="1"/>
    </xf>
    <xf numFmtId="0" fontId="8" fillId="4" borderId="97" xfId="3" applyFont="1" applyFill="1" applyBorder="1" applyAlignment="1">
      <alignment horizontal="center" vertical="center" wrapText="1"/>
    </xf>
    <xf numFmtId="0" fontId="8" fillId="0" borderId="97" xfId="3" applyFont="1" applyBorder="1" applyAlignment="1">
      <alignment horizontal="center" vertical="center" wrapText="1"/>
    </xf>
    <xf numFmtId="0" fontId="8" fillId="5" borderId="56" xfId="3" applyFont="1" applyFill="1" applyBorder="1" applyAlignment="1">
      <alignment horizontal="center" vertical="center" wrapText="1"/>
    </xf>
    <xf numFmtId="0" fontId="8" fillId="5" borderId="11" xfId="3" applyFont="1" applyFill="1" applyBorder="1" applyAlignment="1">
      <alignment horizontal="center" vertical="center" wrapText="1"/>
    </xf>
    <xf numFmtId="0" fontId="8" fillId="5" borderId="140" xfId="3" applyFont="1" applyFill="1" applyBorder="1" applyAlignment="1">
      <alignment horizontal="center" vertical="center" wrapText="1"/>
    </xf>
    <xf numFmtId="0" fontId="8" fillId="4" borderId="23" xfId="1" applyFont="1" applyFill="1" applyBorder="1" applyAlignment="1">
      <alignment horizontal="center" vertical="center" wrapText="1"/>
    </xf>
    <xf numFmtId="0" fontId="8" fillId="4" borderId="131" xfId="1" applyFont="1" applyFill="1" applyBorder="1" applyAlignment="1">
      <alignment horizontal="center" vertical="center" wrapText="1"/>
    </xf>
    <xf numFmtId="0" fontId="8" fillId="4" borderId="114" xfId="1" applyFont="1" applyFill="1" applyBorder="1" applyAlignment="1">
      <alignment horizontal="center" vertical="center" wrapText="1"/>
    </xf>
    <xf numFmtId="0" fontId="8" fillId="4" borderId="125" xfId="1" applyFont="1" applyFill="1" applyBorder="1" applyAlignment="1">
      <alignment horizontal="center" vertical="center" wrapText="1"/>
    </xf>
    <xf numFmtId="0" fontId="8" fillId="4" borderId="137" xfId="1" applyFont="1" applyFill="1" applyBorder="1" applyAlignment="1">
      <alignment horizontal="center" vertical="center" wrapText="1"/>
    </xf>
    <xf numFmtId="0" fontId="8" fillId="4" borderId="115" xfId="1" applyFont="1" applyFill="1" applyBorder="1" applyAlignment="1">
      <alignment horizontal="center" vertical="center" wrapText="1"/>
    </xf>
    <xf numFmtId="0" fontId="8" fillId="4" borderId="73" xfId="1" applyFont="1" applyFill="1" applyBorder="1" applyAlignment="1">
      <alignment horizontal="center" vertical="center" wrapText="1"/>
    </xf>
    <xf numFmtId="0" fontId="8" fillId="4" borderId="138" xfId="1" applyFont="1" applyFill="1" applyBorder="1" applyAlignment="1">
      <alignment horizontal="center" vertical="center" wrapText="1"/>
    </xf>
    <xf numFmtId="0" fontId="8" fillId="4" borderId="123" xfId="1" applyFont="1" applyFill="1" applyBorder="1" applyAlignment="1">
      <alignment horizontal="center" vertical="center" wrapText="1"/>
    </xf>
    <xf numFmtId="0" fontId="8" fillId="4" borderId="127" xfId="1" applyFont="1" applyFill="1" applyBorder="1" applyAlignment="1">
      <alignment horizontal="center" vertical="center" wrapText="1"/>
    </xf>
    <xf numFmtId="0" fontId="8" fillId="4" borderId="139" xfId="1" applyFont="1" applyFill="1" applyBorder="1" applyAlignment="1">
      <alignment horizontal="center" vertical="center" wrapText="1"/>
    </xf>
    <xf numFmtId="0" fontId="8" fillId="4" borderId="47" xfId="3" applyFont="1" applyFill="1" applyBorder="1" applyAlignment="1">
      <alignment horizontal="center" vertical="center" wrapText="1"/>
    </xf>
    <xf numFmtId="0" fontId="8" fillId="0" borderId="48" xfId="3" applyFont="1" applyBorder="1" applyAlignment="1">
      <alignment horizontal="center" vertical="center" wrapText="1"/>
    </xf>
    <xf numFmtId="0" fontId="8" fillId="0" borderId="49" xfId="3" applyFont="1" applyBorder="1" applyAlignment="1">
      <alignment horizontal="center" vertical="center" wrapText="1"/>
    </xf>
    <xf numFmtId="0" fontId="8" fillId="5" borderId="47" xfId="3" applyFont="1" applyFill="1" applyBorder="1" applyAlignment="1">
      <alignment horizontal="center" vertical="center" wrapText="1"/>
    </xf>
    <xf numFmtId="0" fontId="8" fillId="5" borderId="49" xfId="3" applyFont="1" applyFill="1" applyBorder="1" applyAlignment="1">
      <alignment horizontal="center" vertical="center" wrapText="1"/>
    </xf>
    <xf numFmtId="0" fontId="8" fillId="4" borderId="114" xfId="3" applyFont="1" applyFill="1" applyBorder="1" applyAlignment="1">
      <alignment horizontal="center" vertical="center" textRotation="255" wrapText="1"/>
    </xf>
    <xf numFmtId="0" fontId="8" fillId="4" borderId="125" xfId="3" applyFont="1" applyFill="1" applyBorder="1" applyAlignment="1">
      <alignment horizontal="center" vertical="center" textRotation="255" wrapText="1"/>
    </xf>
    <xf numFmtId="0" fontId="8" fillId="4" borderId="137" xfId="3" applyFont="1" applyFill="1" applyBorder="1" applyAlignment="1">
      <alignment horizontal="center" vertical="center" textRotation="255" wrapText="1"/>
    </xf>
    <xf numFmtId="49" fontId="8" fillId="4" borderId="97" xfId="3" applyNumberFormat="1" applyFont="1" applyFill="1" applyBorder="1" applyAlignment="1">
      <alignment horizontal="center" vertical="center" wrapText="1"/>
    </xf>
    <xf numFmtId="49" fontId="8" fillId="4" borderId="2" xfId="3" applyNumberFormat="1" applyFont="1" applyFill="1" applyBorder="1" applyAlignment="1">
      <alignment horizontal="center" vertical="center" wrapText="1"/>
    </xf>
    <xf numFmtId="49" fontId="8" fillId="4" borderId="4" xfId="3" applyNumberFormat="1" applyFont="1" applyFill="1" applyBorder="1" applyAlignment="1">
      <alignment horizontal="center" vertical="center" wrapText="1"/>
    </xf>
    <xf numFmtId="0" fontId="8" fillId="5" borderId="48" xfId="3" applyFont="1" applyFill="1" applyBorder="1" applyAlignment="1">
      <alignment horizontal="center" vertical="center" wrapText="1"/>
    </xf>
    <xf numFmtId="0" fontId="8" fillId="17" borderId="22" xfId="1" applyFont="1" applyFill="1" applyBorder="1" applyAlignment="1">
      <alignment horizontal="center" vertical="center"/>
    </xf>
    <xf numFmtId="0" fontId="8" fillId="17" borderId="130" xfId="1" applyFont="1" applyFill="1" applyBorder="1" applyAlignment="1">
      <alignment horizontal="center" vertical="center"/>
    </xf>
    <xf numFmtId="0" fontId="8" fillId="17" borderId="124" xfId="1" applyFont="1" applyFill="1" applyBorder="1" applyAlignment="1">
      <alignment horizontal="center" vertical="top" wrapText="1"/>
    </xf>
    <xf numFmtId="0" fontId="8" fillId="17" borderId="135" xfId="1" applyFont="1" applyFill="1" applyBorder="1" applyAlignment="1">
      <alignment horizontal="center" vertical="top" wrapText="1"/>
    </xf>
    <xf numFmtId="0" fontId="8" fillId="17" borderId="145" xfId="1" applyFont="1" applyFill="1" applyBorder="1" applyAlignment="1">
      <alignment horizontal="center" vertical="top" wrapText="1"/>
    </xf>
    <xf numFmtId="0" fontId="4" fillId="17" borderId="50" xfId="2" applyFill="1" applyBorder="1" applyAlignment="1">
      <alignment horizontal="center" vertical="center"/>
    </xf>
    <xf numFmtId="0" fontId="4" fillId="17" borderId="21" xfId="2" applyFill="1" applyBorder="1" applyAlignment="1">
      <alignment horizontal="center" vertical="center"/>
    </xf>
    <xf numFmtId="0" fontId="8" fillId="17" borderId="67" xfId="1" applyFont="1" applyFill="1" applyBorder="1" applyAlignment="1">
      <alignment horizontal="center" vertical="center"/>
    </xf>
    <xf numFmtId="0" fontId="8" fillId="17" borderId="53" xfId="1" applyFont="1" applyFill="1" applyBorder="1" applyAlignment="1">
      <alignment horizontal="center" vertical="center" wrapText="1"/>
    </xf>
    <xf numFmtId="0" fontId="8" fillId="17" borderId="67" xfId="1" applyFont="1" applyFill="1" applyBorder="1" applyAlignment="1">
      <alignment horizontal="center" vertical="center" wrapText="1"/>
    </xf>
    <xf numFmtId="0" fontId="8" fillId="17" borderId="136" xfId="1" applyFont="1" applyFill="1" applyBorder="1" applyAlignment="1">
      <alignment horizontal="center" vertical="center" wrapText="1"/>
    </xf>
    <xf numFmtId="0" fontId="8" fillId="17" borderId="12" xfId="1" applyFont="1" applyFill="1" applyBorder="1" applyAlignment="1">
      <alignment horizontal="center" vertical="center" wrapText="1"/>
    </xf>
    <xf numFmtId="0" fontId="8" fillId="17" borderId="128" xfId="1" applyFont="1" applyFill="1" applyBorder="1" applyAlignment="1">
      <alignment horizontal="center" vertical="center" wrapText="1"/>
    </xf>
    <xf numFmtId="0" fontId="8" fillId="17" borderId="2" xfId="1" applyFont="1" applyFill="1" applyBorder="1" applyAlignment="1">
      <alignment horizontal="center" vertical="center" wrapText="1"/>
    </xf>
    <xf numFmtId="0" fontId="8" fillId="17" borderId="158" xfId="1" applyFont="1" applyFill="1" applyBorder="1" applyAlignment="1">
      <alignment horizontal="center" vertical="top" wrapText="1"/>
    </xf>
    <xf numFmtId="0" fontId="8" fillId="17" borderId="159" xfId="1" applyFont="1" applyFill="1" applyBorder="1" applyAlignment="1">
      <alignment horizontal="center" vertical="top" wrapText="1"/>
    </xf>
    <xf numFmtId="0" fontId="8" fillId="17" borderId="155" xfId="1" applyFont="1" applyFill="1" applyBorder="1" applyAlignment="1">
      <alignment horizontal="center" vertical="top" wrapText="1"/>
    </xf>
    <xf numFmtId="0" fontId="8" fillId="17" borderId="157" xfId="1" applyFont="1" applyFill="1" applyBorder="1" applyAlignment="1">
      <alignment horizontal="center" vertical="top" wrapText="1"/>
    </xf>
    <xf numFmtId="0" fontId="8" fillId="17" borderId="123" xfId="1" applyFont="1" applyFill="1" applyBorder="1" applyAlignment="1">
      <alignment horizontal="center" vertical="top" wrapText="1"/>
    </xf>
    <xf numFmtId="0" fontId="8" fillId="17" borderId="127" xfId="1" applyFont="1" applyFill="1" applyBorder="1" applyAlignment="1">
      <alignment horizontal="center" vertical="top" wrapText="1"/>
    </xf>
    <xf numFmtId="0" fontId="8" fillId="17" borderId="139" xfId="1" applyFont="1" applyFill="1" applyBorder="1" applyAlignment="1">
      <alignment horizontal="center" vertical="top" wrapText="1"/>
    </xf>
    <xf numFmtId="0" fontId="4" fillId="17" borderId="54" xfId="2" applyFill="1" applyBorder="1" applyAlignment="1">
      <alignment horizontal="center" vertical="center"/>
    </xf>
    <xf numFmtId="0" fontId="4" fillId="17" borderId="128" xfId="2" applyFill="1" applyBorder="1" applyAlignment="1">
      <alignment horizontal="center" vertical="center"/>
    </xf>
    <xf numFmtId="0" fontId="4" fillId="17" borderId="2" xfId="2" applyFill="1" applyBorder="1" applyAlignment="1">
      <alignment horizontal="center" vertical="center"/>
    </xf>
    <xf numFmtId="0" fontId="4" fillId="17" borderId="53" xfId="2" applyFill="1" applyBorder="1" applyAlignment="1">
      <alignment horizontal="center" vertical="center"/>
    </xf>
    <xf numFmtId="0" fontId="8" fillId="17" borderId="53" xfId="1" applyFont="1" applyFill="1" applyBorder="1" applyAlignment="1">
      <alignment horizontal="center" vertical="center"/>
    </xf>
  </cellXfs>
  <cellStyles count="16">
    <cellStyle name="標準" xfId="0" builtinId="0"/>
    <cellStyle name="標準 2" xfId="2" xr:uid="{00000000-0005-0000-0000-000001000000}"/>
    <cellStyle name="標準 2 2" xfId="3" xr:uid="{00000000-0005-0000-0000-000002000000}"/>
    <cellStyle name="標準 2 3" xfId="4" xr:uid="{00000000-0005-0000-0000-000003000000}"/>
    <cellStyle name="標準 2 4" xfId="15" xr:uid="{B1E5915B-E963-4CE1-8781-90AD4F907E93}"/>
    <cellStyle name="標準 3" xfId="5" xr:uid="{00000000-0005-0000-0000-000004000000}"/>
    <cellStyle name="標準 3 2" xfId="6" xr:uid="{00000000-0005-0000-0000-000005000000}"/>
    <cellStyle name="標準 3 3" xfId="7" xr:uid="{00000000-0005-0000-0000-000006000000}"/>
    <cellStyle name="標準 4" xfId="8" xr:uid="{00000000-0005-0000-0000-000007000000}"/>
    <cellStyle name="標準 4 2" xfId="9" xr:uid="{00000000-0005-0000-0000-000008000000}"/>
    <cellStyle name="標準 4 3" xfId="10" xr:uid="{00000000-0005-0000-0000-000009000000}"/>
    <cellStyle name="標準 5" xfId="11" xr:uid="{00000000-0005-0000-0000-00000A000000}"/>
    <cellStyle name="標準 6" xfId="12" xr:uid="{00000000-0005-0000-0000-00000B000000}"/>
    <cellStyle name="標準 6 2" xfId="13" xr:uid="{00000000-0005-0000-0000-00000C000000}"/>
    <cellStyle name="標準 6 3" xfId="14" xr:uid="{00000000-0005-0000-0000-00000D000000}"/>
    <cellStyle name="標準 7" xfId="1" xr:uid="{00000000-0005-0000-0000-00000E000000}"/>
  </cellStyles>
  <dxfs count="2">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66"/>
      <color rgb="FF99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合格体験記」入力シート!$AI$271" lockText="1" noThreeD="1"/>
</file>

<file path=xl/ctrlProps/ctrlProp10.xml><?xml version="1.0" encoding="utf-8"?>
<formControlPr xmlns="http://schemas.microsoft.com/office/spreadsheetml/2009/9/main" objectType="CheckBox" fmlaLink="$AO$261" lockText="1" noThreeD="1"/>
</file>

<file path=xl/ctrlProps/ctrlProp100.xml><?xml version="1.0" encoding="utf-8"?>
<formControlPr xmlns="http://schemas.microsoft.com/office/spreadsheetml/2009/9/main" objectType="CheckBox" fmlaLink="$AP$353"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合格体験記」入力シート!$AI$369"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合格体験記」入力シート!$AI$374" lockText="1" noThreeD="1"/>
</file>

<file path=xl/ctrlProps/ctrlProp11.xml><?xml version="1.0" encoding="utf-8"?>
<formControlPr xmlns="http://schemas.microsoft.com/office/spreadsheetml/2009/9/main" objectType="CheckBox" fmlaLink="$AP$26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合格体験記」入力シート!$AI$377"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CheckBox" fmlaLink="$AI$261" lockText="1" noThreeD="1"/>
</file>

<file path=xl/ctrlProps/ctrlProp12.xml><?xml version="1.0" encoding="utf-8"?>
<formControlPr xmlns="http://schemas.microsoft.com/office/spreadsheetml/2009/9/main" objectType="CheckBox" fmlaLink="$AQ$261"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合格体験記」入力シート!$AI$430"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合格体験記」入力シート!$AI$432"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CheckBox" fmlaLink="$AR$261" lockText="1" noThreeD="1"/>
</file>

<file path=xl/ctrlProps/ctrlProp127.xml><?xml version="1.0" encoding="utf-8"?>
<formControlPr xmlns="http://schemas.microsoft.com/office/spreadsheetml/2009/9/main" objectType="CheckBox" fmlaLink="$AS$261" lockText="1" noThreeD="1"/>
</file>

<file path=xl/ctrlProps/ctrlProp128.xml><?xml version="1.0" encoding="utf-8"?>
<formControlPr xmlns="http://schemas.microsoft.com/office/spreadsheetml/2009/9/main" objectType="CheckBox" fmlaLink="$AI$276" lockText="1" noThreeD="1"/>
</file>

<file path=xl/ctrlProps/ctrlProp129.xml><?xml version="1.0" encoding="utf-8"?>
<formControlPr xmlns="http://schemas.microsoft.com/office/spreadsheetml/2009/9/main" objectType="CheckBox" fmlaLink="$AJ$276" lockText="1" noThreeD="1"/>
</file>

<file path=xl/ctrlProps/ctrlProp13.xml><?xml version="1.0" encoding="utf-8"?>
<formControlPr xmlns="http://schemas.microsoft.com/office/spreadsheetml/2009/9/main" objectType="Radio" firstButton="1" fmlaLink="「合格体験記」入力シート!$AI$266" lockText="1" noThreeD="1"/>
</file>

<file path=xl/ctrlProps/ctrlProp130.xml><?xml version="1.0" encoding="utf-8"?>
<formControlPr xmlns="http://schemas.microsoft.com/office/spreadsheetml/2009/9/main" objectType="CheckBox" fmlaLink="$AK$276" lockText="1" noThreeD="1"/>
</file>

<file path=xl/ctrlProps/ctrlProp131.xml><?xml version="1.0" encoding="utf-8"?>
<formControlPr xmlns="http://schemas.microsoft.com/office/spreadsheetml/2009/9/main" objectType="CheckBox" fmlaLink="$AL$276"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合格体験記」入力シート!$AI$383"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合格体験記」入力シート!$AI$388"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合格体験記」入力シート!$AI$393"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合格体験記」入力シート!$AI$398"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合格体験記」入力シート!$AI$303"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CheckBox" fmlaLink="$AM$276" lockText="1" noThreeD="1"/>
</file>

<file path=xl/ctrlProps/ctrlProp157.xml><?xml version="1.0" encoding="utf-8"?>
<formControlPr xmlns="http://schemas.microsoft.com/office/spreadsheetml/2009/9/main" objectType="CheckBox" fmlaLink="$AN$284"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CheckBox" fmlaLink="$AN$276"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AI$289"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CheckBox" fmlaLink="$AI$300" lockText="1" noThreeD="1"/>
</file>

<file path=xl/ctrlProps/ctrlProp166.xml><?xml version="1.0" encoding="utf-8"?>
<formControlPr xmlns="http://schemas.microsoft.com/office/spreadsheetml/2009/9/main" objectType="CheckBox" fmlaLink="$AJ$300" lockText="1" noThreeD="1"/>
</file>

<file path=xl/ctrlProps/ctrlProp167.xml><?xml version="1.0" encoding="utf-8"?>
<formControlPr xmlns="http://schemas.microsoft.com/office/spreadsheetml/2009/9/main" objectType="CheckBox" fmlaLink="$AK$300" lockText="1" noThreeD="1"/>
</file>

<file path=xl/ctrlProps/ctrlProp168.xml><?xml version="1.0" encoding="utf-8"?>
<formControlPr xmlns="http://schemas.microsoft.com/office/spreadsheetml/2009/9/main" objectType="CheckBox" fmlaLink="$AL$300" lockText="1" noThreeD="1"/>
</file>

<file path=xl/ctrlProps/ctrlProp169.xml><?xml version="1.0" encoding="utf-8"?>
<formControlPr xmlns="http://schemas.microsoft.com/office/spreadsheetml/2009/9/main" objectType="CheckBox" fmlaLink="$AM$300"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fmlaLink="$AN$300"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fmlaLink="「合格体験記」入力シート!$AI$32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CheckBox" fmlaLink="$AM$342"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AI$280" lockText="1" noThreeD="1"/>
</file>

<file path=xl/ctrlProps/ctrlProp28.xml><?xml version="1.0" encoding="utf-8"?>
<formControlPr xmlns="http://schemas.microsoft.com/office/spreadsheetml/2009/9/main" objectType="CheckBox" fmlaLink="$AJ$280" lockText="1" noThreeD="1"/>
</file>

<file path=xl/ctrlProps/ctrlProp29.xml><?xml version="1.0" encoding="utf-8"?>
<formControlPr xmlns="http://schemas.microsoft.com/office/spreadsheetml/2009/9/main" objectType="CheckBox" fmlaLink="$AK$28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L$280" lockText="1" noThreeD="1"/>
</file>

<file path=xl/ctrlProps/ctrlProp31.xml><?xml version="1.0" encoding="utf-8"?>
<formControlPr xmlns="http://schemas.microsoft.com/office/spreadsheetml/2009/9/main" objectType="CheckBox" fmlaLink="$AM$280" lockText="1" noThreeD="1"/>
</file>

<file path=xl/ctrlProps/ctrlProp32.xml><?xml version="1.0" encoding="utf-8"?>
<formControlPr xmlns="http://schemas.microsoft.com/office/spreadsheetml/2009/9/main" objectType="CheckBox" fmlaLink="$AI$284" lockText="1" noThreeD="1"/>
</file>

<file path=xl/ctrlProps/ctrlProp33.xml><?xml version="1.0" encoding="utf-8"?>
<formControlPr xmlns="http://schemas.microsoft.com/office/spreadsheetml/2009/9/main" objectType="CheckBox" fmlaLink="$AJ$284" lockText="1" noThreeD="1"/>
</file>

<file path=xl/ctrlProps/ctrlProp34.xml><?xml version="1.0" encoding="utf-8"?>
<formControlPr xmlns="http://schemas.microsoft.com/office/spreadsheetml/2009/9/main" objectType="CheckBox" fmlaLink="$AK$284" lockText="1" noThreeD="1"/>
</file>

<file path=xl/ctrlProps/ctrlProp35.xml><?xml version="1.0" encoding="utf-8"?>
<formControlPr xmlns="http://schemas.microsoft.com/office/spreadsheetml/2009/9/main" objectType="CheckBox" fmlaLink="$AL$284" lockText="1" noThreeD="1"/>
</file>

<file path=xl/ctrlProps/ctrlProp36.xml><?xml version="1.0" encoding="utf-8"?>
<formControlPr xmlns="http://schemas.microsoft.com/office/spreadsheetml/2009/9/main" objectType="CheckBox" fmlaLink="$AM$284" lockText="1" noThreeD="1"/>
</file>

<file path=xl/ctrlProps/ctrlProp37.xml><?xml version="1.0" encoding="utf-8"?>
<formControlPr xmlns="http://schemas.microsoft.com/office/spreadsheetml/2009/9/main" objectType="CheckBox" fmlaLink="$AP$284" lockText="1" noThreeD="1"/>
</file>

<file path=xl/ctrlProps/ctrlProp38.xml><?xml version="1.0" encoding="utf-8"?>
<formControlPr xmlns="http://schemas.microsoft.com/office/spreadsheetml/2009/9/main" objectType="CheckBox" fmlaLink="$AQ$284" lockText="1" noThreeD="1"/>
</file>

<file path=xl/ctrlProps/ctrlProp39.xml><?xml version="1.0" encoding="utf-8"?>
<formControlPr xmlns="http://schemas.microsoft.com/office/spreadsheetml/2009/9/main" objectType="CheckBox" fmlaLink="$AR$284"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S$284" lockText="1" noThreeD="1"/>
</file>

<file path=xl/ctrlProps/ctrlProp41.xml><?xml version="1.0" encoding="utf-8"?>
<formControlPr xmlns="http://schemas.microsoft.com/office/spreadsheetml/2009/9/main" objectType="CheckBox" fmlaLink="$AO$284" lockText="1" noThreeD="1"/>
</file>

<file path=xl/ctrlProps/ctrlProp42.xml><?xml version="1.0" encoding="utf-8"?>
<formControlPr xmlns="http://schemas.microsoft.com/office/spreadsheetml/2009/9/main" objectType="CheckBox" fmlaLink="$AT$284"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合格体験記」入力シート!$AI$31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合格体験記」入力シート!$AI$316" lockText="1" noThreeD="1"/>
</file>

<file path=xl/ctrlProps/ctrlProp5.xml><?xml version="1.0" encoding="utf-8"?>
<formControlPr xmlns="http://schemas.microsoft.com/office/spreadsheetml/2009/9/main" objectType="CheckBox" fmlaLink="$AK$26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合格体験記」入力シート!$AI$327"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J$261"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CheckBox" fmlaLink="$AI$294" lockText="1" noThreeD="1"/>
</file>

<file path=xl/ctrlProps/ctrlProp62.xml><?xml version="1.0" encoding="utf-8"?>
<formControlPr xmlns="http://schemas.microsoft.com/office/spreadsheetml/2009/9/main" objectType="CheckBox" fmlaLink="$AJ$294" lockText="1" noThreeD="1"/>
</file>

<file path=xl/ctrlProps/ctrlProp63.xml><?xml version="1.0" encoding="utf-8"?>
<formControlPr xmlns="http://schemas.microsoft.com/office/spreadsheetml/2009/9/main" objectType="CheckBox" fmlaLink="$AK$294" lockText="1" noThreeD="1"/>
</file>

<file path=xl/ctrlProps/ctrlProp64.xml><?xml version="1.0" encoding="utf-8"?>
<formControlPr xmlns="http://schemas.microsoft.com/office/spreadsheetml/2009/9/main" objectType="CheckBox" fmlaLink="$AL$294" lockText="1" noThreeD="1"/>
</file>

<file path=xl/ctrlProps/ctrlProp65.xml><?xml version="1.0" encoding="utf-8"?>
<formControlPr xmlns="http://schemas.microsoft.com/office/spreadsheetml/2009/9/main" objectType="CheckBox" fmlaLink="$AM$294" lockText="1" noThreeD="1"/>
</file>

<file path=xl/ctrlProps/ctrlProp66.xml><?xml version="1.0" encoding="utf-8"?>
<formControlPr xmlns="http://schemas.microsoft.com/office/spreadsheetml/2009/9/main" objectType="CheckBox" fmlaLink="$AN$294" lockText="1" noThreeD="1"/>
</file>

<file path=xl/ctrlProps/ctrlProp67.xml><?xml version="1.0" encoding="utf-8"?>
<formControlPr xmlns="http://schemas.microsoft.com/office/spreadsheetml/2009/9/main" objectType="CheckBox" fmlaLink="$AO$294" lockText="1" noThreeD="1"/>
</file>

<file path=xl/ctrlProps/ctrlProp68.xml><?xml version="1.0" encoding="utf-8"?>
<formControlPr xmlns="http://schemas.microsoft.com/office/spreadsheetml/2009/9/main" objectType="CheckBox" fmlaLink="$AP$294" lockText="1" noThreeD="1"/>
</file>

<file path=xl/ctrlProps/ctrlProp69.xml><?xml version="1.0" encoding="utf-8"?>
<formControlPr xmlns="http://schemas.microsoft.com/office/spreadsheetml/2009/9/main" objectType="CheckBox" fmlaLink="$AQ$294" lockText="1" noThreeD="1"/>
</file>

<file path=xl/ctrlProps/ctrlProp7.xml><?xml version="1.0" encoding="utf-8"?>
<formControlPr xmlns="http://schemas.microsoft.com/office/spreadsheetml/2009/9/main" objectType="CheckBox" fmlaLink="$AL$261" lockText="1" noThreeD="1"/>
</file>

<file path=xl/ctrlProps/ctrlProp70.xml><?xml version="1.0" encoding="utf-8"?>
<formControlPr xmlns="http://schemas.microsoft.com/office/spreadsheetml/2009/9/main" objectType="CheckBox" fmlaLink="$AR$294" lockText="1" noThreeD="1"/>
</file>

<file path=xl/ctrlProps/ctrlProp71.xml><?xml version="1.0" encoding="utf-8"?>
<formControlPr xmlns="http://schemas.microsoft.com/office/spreadsheetml/2009/9/main" objectType="CheckBox" fmlaLink="$AS$294" lockText="1" noThreeD="1"/>
</file>

<file path=xl/ctrlProps/ctrlProp72.xml><?xml version="1.0" encoding="utf-8"?>
<formControlPr xmlns="http://schemas.microsoft.com/office/spreadsheetml/2009/9/main" objectType="CheckBox" fmlaLink="$AI$336" lockText="1" noThreeD="1"/>
</file>

<file path=xl/ctrlProps/ctrlProp73.xml><?xml version="1.0" encoding="utf-8"?>
<formControlPr xmlns="http://schemas.microsoft.com/office/spreadsheetml/2009/9/main" objectType="CheckBox" fmlaLink="$AJ$336" lockText="1" noThreeD="1"/>
</file>

<file path=xl/ctrlProps/ctrlProp74.xml><?xml version="1.0" encoding="utf-8"?>
<formControlPr xmlns="http://schemas.microsoft.com/office/spreadsheetml/2009/9/main" objectType="CheckBox" fmlaLink="$AK$336" lockText="1" noThreeD="1"/>
</file>

<file path=xl/ctrlProps/ctrlProp75.xml><?xml version="1.0" encoding="utf-8"?>
<formControlPr xmlns="http://schemas.microsoft.com/office/spreadsheetml/2009/9/main" objectType="CheckBox" fmlaLink="$AL$336" lockText="1" noThreeD="1"/>
</file>

<file path=xl/ctrlProps/ctrlProp76.xml><?xml version="1.0" encoding="utf-8"?>
<formControlPr xmlns="http://schemas.microsoft.com/office/spreadsheetml/2009/9/main" objectType="CheckBox" fmlaLink="$AM$336" lockText="1" noThreeD="1"/>
</file>

<file path=xl/ctrlProps/ctrlProp77.xml><?xml version="1.0" encoding="utf-8"?>
<formControlPr xmlns="http://schemas.microsoft.com/office/spreadsheetml/2009/9/main" objectType="CheckBox" fmlaLink="$AN$336" lockText="1" noThreeD="1"/>
</file>

<file path=xl/ctrlProps/ctrlProp78.xml><?xml version="1.0" encoding="utf-8"?>
<formControlPr xmlns="http://schemas.microsoft.com/office/spreadsheetml/2009/9/main" objectType="CheckBox" fmlaLink="$AI$342" lockText="1" noThreeD="1"/>
</file>

<file path=xl/ctrlProps/ctrlProp79.xml><?xml version="1.0" encoding="utf-8"?>
<formControlPr xmlns="http://schemas.microsoft.com/office/spreadsheetml/2009/9/main" objectType="CheckBox" fmlaLink="$AJ$342" lockText="1" noThreeD="1"/>
</file>

<file path=xl/ctrlProps/ctrlProp8.xml><?xml version="1.0" encoding="utf-8"?>
<formControlPr xmlns="http://schemas.microsoft.com/office/spreadsheetml/2009/9/main" objectType="CheckBox" fmlaLink="$AM$261" lockText="1" noThreeD="1"/>
</file>

<file path=xl/ctrlProps/ctrlProp80.xml><?xml version="1.0" encoding="utf-8"?>
<formControlPr xmlns="http://schemas.microsoft.com/office/spreadsheetml/2009/9/main" objectType="CheckBox" fmlaLink="$AK$342" lockText="1" noThreeD="1"/>
</file>

<file path=xl/ctrlProps/ctrlProp81.xml><?xml version="1.0" encoding="utf-8"?>
<formControlPr xmlns="http://schemas.microsoft.com/office/spreadsheetml/2009/9/main" objectType="CheckBox" fmlaLink="$AL$342" lockText="1" noThreeD="1"/>
</file>

<file path=xl/ctrlProps/ctrlProp82.xml><?xml version="1.0" encoding="utf-8"?>
<formControlPr xmlns="http://schemas.microsoft.com/office/spreadsheetml/2009/9/main" objectType="CheckBox" fmlaLink="$AN$342" lockText="1" noThreeD="1"/>
</file>

<file path=xl/ctrlProps/ctrlProp83.xml><?xml version="1.0" encoding="utf-8"?>
<formControlPr xmlns="http://schemas.microsoft.com/office/spreadsheetml/2009/9/main" objectType="CheckBox" fmlaLink="$AO$342" lockText="1" noThreeD="1"/>
</file>

<file path=xl/ctrlProps/ctrlProp84.xml><?xml version="1.0" encoding="utf-8"?>
<formControlPr xmlns="http://schemas.microsoft.com/office/spreadsheetml/2009/9/main" objectType="CheckBox" fmlaLink="$AP$342" lockText="1" noThreeD="1"/>
</file>

<file path=xl/ctrlProps/ctrlProp85.xml><?xml version="1.0" encoding="utf-8"?>
<formControlPr xmlns="http://schemas.microsoft.com/office/spreadsheetml/2009/9/main" objectType="CheckBox" fmlaLink="$AI$347" lockText="1" noThreeD="1"/>
</file>

<file path=xl/ctrlProps/ctrlProp86.xml><?xml version="1.0" encoding="utf-8"?>
<formControlPr xmlns="http://schemas.microsoft.com/office/spreadsheetml/2009/9/main" objectType="CheckBox" fmlaLink="$AJ$347" lockText="1" noThreeD="1"/>
</file>

<file path=xl/ctrlProps/ctrlProp87.xml><?xml version="1.0" encoding="utf-8"?>
<formControlPr xmlns="http://schemas.microsoft.com/office/spreadsheetml/2009/9/main" objectType="CheckBox" fmlaLink="$AK$347" lockText="1" noThreeD="1"/>
</file>

<file path=xl/ctrlProps/ctrlProp88.xml><?xml version="1.0" encoding="utf-8"?>
<formControlPr xmlns="http://schemas.microsoft.com/office/spreadsheetml/2009/9/main" objectType="CheckBox" fmlaLink="$AL$347" lockText="1" noThreeD="1"/>
</file>

<file path=xl/ctrlProps/ctrlProp89.xml><?xml version="1.0" encoding="utf-8"?>
<formControlPr xmlns="http://schemas.microsoft.com/office/spreadsheetml/2009/9/main" objectType="CheckBox" fmlaLink="$AM$347" lockText="1" noThreeD="1"/>
</file>

<file path=xl/ctrlProps/ctrlProp9.xml><?xml version="1.0" encoding="utf-8"?>
<formControlPr xmlns="http://schemas.microsoft.com/office/spreadsheetml/2009/9/main" objectType="CheckBox" fmlaLink="$AN$261" lockText="1" noThreeD="1"/>
</file>

<file path=xl/ctrlProps/ctrlProp90.xml><?xml version="1.0" encoding="utf-8"?>
<formControlPr xmlns="http://schemas.microsoft.com/office/spreadsheetml/2009/9/main" objectType="CheckBox" fmlaLink="$AN$347" lockText="1" noThreeD="1"/>
</file>

<file path=xl/ctrlProps/ctrlProp91.xml><?xml version="1.0" encoding="utf-8"?>
<formControlPr xmlns="http://schemas.microsoft.com/office/spreadsheetml/2009/9/main" objectType="CheckBox" fmlaLink="$AO$347" lockText="1" noThreeD="1"/>
</file>

<file path=xl/ctrlProps/ctrlProp92.xml><?xml version="1.0" encoding="utf-8"?>
<formControlPr xmlns="http://schemas.microsoft.com/office/spreadsheetml/2009/9/main" objectType="CheckBox" fmlaLink="$AP$347" lockText="1" noThreeD="1"/>
</file>

<file path=xl/ctrlProps/ctrlProp93.xml><?xml version="1.0" encoding="utf-8"?>
<formControlPr xmlns="http://schemas.microsoft.com/office/spreadsheetml/2009/9/main" objectType="CheckBox" fmlaLink="$AI$353" lockText="1" noThreeD="1"/>
</file>

<file path=xl/ctrlProps/ctrlProp94.xml><?xml version="1.0" encoding="utf-8"?>
<formControlPr xmlns="http://schemas.microsoft.com/office/spreadsheetml/2009/9/main" objectType="CheckBox" fmlaLink="$AJ$353" lockText="1" noThreeD="1"/>
</file>

<file path=xl/ctrlProps/ctrlProp95.xml><?xml version="1.0" encoding="utf-8"?>
<formControlPr xmlns="http://schemas.microsoft.com/office/spreadsheetml/2009/9/main" objectType="CheckBox" fmlaLink="$AK$353" lockText="1" noThreeD="1"/>
</file>

<file path=xl/ctrlProps/ctrlProp96.xml><?xml version="1.0" encoding="utf-8"?>
<formControlPr xmlns="http://schemas.microsoft.com/office/spreadsheetml/2009/9/main" objectType="CheckBox" fmlaLink="$AM$353" lockText="1" noThreeD="1"/>
</file>

<file path=xl/ctrlProps/ctrlProp97.xml><?xml version="1.0" encoding="utf-8"?>
<formControlPr xmlns="http://schemas.microsoft.com/office/spreadsheetml/2009/9/main" objectType="CheckBox" fmlaLink="$AL$353" lockText="1" noThreeD="1"/>
</file>

<file path=xl/ctrlProps/ctrlProp98.xml><?xml version="1.0" encoding="utf-8"?>
<formControlPr xmlns="http://schemas.microsoft.com/office/spreadsheetml/2009/9/main" objectType="CheckBox" fmlaLink="$AN$353" lockText="1" noThreeD="1"/>
</file>

<file path=xl/ctrlProps/ctrlProp99.xml><?xml version="1.0" encoding="utf-8"?>
<formControlPr xmlns="http://schemas.microsoft.com/office/spreadsheetml/2009/9/main" objectType="CheckBox" fmlaLink="$AO$353"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219</xdr:row>
      <xdr:rowOff>0</xdr:rowOff>
    </xdr:from>
    <xdr:to>
      <xdr:col>2</xdr:col>
      <xdr:colOff>0</xdr:colOff>
      <xdr:row>220</xdr:row>
      <xdr:rowOff>142875</xdr:rowOff>
    </xdr:to>
    <xdr:sp macro="" textlink="">
      <xdr:nvSpPr>
        <xdr:cNvPr id="4881" name="Line 26" hidden="1">
          <a:extLst>
            <a:ext uri="{FF2B5EF4-FFF2-40B4-BE49-F238E27FC236}">
              <a16:creationId xmlns:a16="http://schemas.microsoft.com/office/drawing/2014/main" id="{00000000-0008-0000-0000-000011130000}"/>
            </a:ext>
          </a:extLst>
        </xdr:cNvPr>
        <xdr:cNvSpPr>
          <a:spLocks noChangeShapeType="1"/>
        </xdr:cNvSpPr>
      </xdr:nvSpPr>
      <xdr:spPr bwMode="auto">
        <a:xfrm>
          <a:off x="371475" y="22288500"/>
          <a:ext cx="0" cy="323850"/>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229</xdr:row>
      <xdr:rowOff>0</xdr:rowOff>
    </xdr:from>
    <xdr:to>
      <xdr:col>4</xdr:col>
      <xdr:colOff>0</xdr:colOff>
      <xdr:row>230</xdr:row>
      <xdr:rowOff>142875</xdr:rowOff>
    </xdr:to>
    <xdr:sp macro="" textlink="">
      <xdr:nvSpPr>
        <xdr:cNvPr id="4882" name="Line 26" hidden="1">
          <a:extLst>
            <a:ext uri="{FF2B5EF4-FFF2-40B4-BE49-F238E27FC236}">
              <a16:creationId xmlns:a16="http://schemas.microsoft.com/office/drawing/2014/main" id="{00000000-0008-0000-0000-000012130000}"/>
            </a:ext>
          </a:extLst>
        </xdr:cNvPr>
        <xdr:cNvSpPr>
          <a:spLocks noChangeShapeType="1"/>
        </xdr:cNvSpPr>
      </xdr:nvSpPr>
      <xdr:spPr bwMode="auto">
        <a:xfrm>
          <a:off x="371475" y="23536275"/>
          <a:ext cx="0" cy="323850"/>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238</xdr:row>
      <xdr:rowOff>0</xdr:rowOff>
    </xdr:from>
    <xdr:to>
      <xdr:col>2</xdr:col>
      <xdr:colOff>0</xdr:colOff>
      <xdr:row>239</xdr:row>
      <xdr:rowOff>142875</xdr:rowOff>
    </xdr:to>
    <xdr:sp macro="" textlink="">
      <xdr:nvSpPr>
        <xdr:cNvPr id="4883" name="Line 26" hidden="1">
          <a:extLst>
            <a:ext uri="{FF2B5EF4-FFF2-40B4-BE49-F238E27FC236}">
              <a16:creationId xmlns:a16="http://schemas.microsoft.com/office/drawing/2014/main" id="{00000000-0008-0000-0000-000013130000}"/>
            </a:ext>
          </a:extLst>
        </xdr:cNvPr>
        <xdr:cNvSpPr>
          <a:spLocks noChangeShapeType="1"/>
        </xdr:cNvSpPr>
      </xdr:nvSpPr>
      <xdr:spPr bwMode="auto">
        <a:xfrm>
          <a:off x="371475" y="24774525"/>
          <a:ext cx="0" cy="314325"/>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245</xdr:row>
      <xdr:rowOff>0</xdr:rowOff>
    </xdr:from>
    <xdr:to>
      <xdr:col>2</xdr:col>
      <xdr:colOff>0</xdr:colOff>
      <xdr:row>246</xdr:row>
      <xdr:rowOff>142875</xdr:rowOff>
    </xdr:to>
    <xdr:sp macro="" textlink="">
      <xdr:nvSpPr>
        <xdr:cNvPr id="4884" name="Line 26" hidden="1">
          <a:extLst>
            <a:ext uri="{FF2B5EF4-FFF2-40B4-BE49-F238E27FC236}">
              <a16:creationId xmlns:a16="http://schemas.microsoft.com/office/drawing/2014/main" id="{00000000-0008-0000-0000-000014130000}"/>
            </a:ext>
          </a:extLst>
        </xdr:cNvPr>
        <xdr:cNvSpPr>
          <a:spLocks noChangeShapeType="1"/>
        </xdr:cNvSpPr>
      </xdr:nvSpPr>
      <xdr:spPr bwMode="auto">
        <a:xfrm>
          <a:off x="371475" y="25974675"/>
          <a:ext cx="0" cy="314325"/>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33618</xdr:colOff>
      <xdr:row>234</xdr:row>
      <xdr:rowOff>96932</xdr:rowOff>
    </xdr:from>
    <xdr:to>
      <xdr:col>2</xdr:col>
      <xdr:colOff>35299</xdr:colOff>
      <xdr:row>238</xdr:row>
      <xdr:rowOff>11206</xdr:rowOff>
    </xdr:to>
    <xdr:cxnSp macro="">
      <xdr:nvCxnSpPr>
        <xdr:cNvPr id="4885" name="直線コネクタ 6">
          <a:extLst>
            <a:ext uri="{FF2B5EF4-FFF2-40B4-BE49-F238E27FC236}">
              <a16:creationId xmlns:a16="http://schemas.microsoft.com/office/drawing/2014/main" id="{00000000-0008-0000-0000-000015130000}"/>
            </a:ext>
          </a:extLst>
        </xdr:cNvPr>
        <xdr:cNvCxnSpPr>
          <a:cxnSpLocks noChangeShapeType="1"/>
        </xdr:cNvCxnSpPr>
      </xdr:nvCxnSpPr>
      <xdr:spPr bwMode="auto">
        <a:xfrm flipH="1">
          <a:off x="586068" y="29472032"/>
          <a:ext cx="1681" cy="638174"/>
        </a:xfrm>
        <a:prstGeom prst="line">
          <a:avLst/>
        </a:prstGeom>
        <a:noFill/>
        <a:ln w="25400" algn="ctr">
          <a:solidFill>
            <a:srgbClr val="000000"/>
          </a:solidFill>
          <a:round/>
          <a:headEnd/>
          <a:tailEnd/>
        </a:ln>
        <a:effectLst>
          <a:outerShdw dist="35921" dir="2700000" algn="ctr" rotWithShape="0">
            <a:srgbClr val="808080"/>
          </a:outerShdw>
        </a:effectLst>
        <a:extLst>
          <a:ext uri="{909E8E84-426E-40DD-AFC4-6F175D3DCCD1}">
            <a14:hiddenFill xmlns:a14="http://schemas.microsoft.com/office/drawing/2010/main">
              <a:noFill/>
            </a14:hiddenFill>
          </a:ext>
        </a:extLst>
      </xdr:spPr>
    </xdr:cxnSp>
    <xdr:clientData fLocksWithSheet="0"/>
  </xdr:twoCellAnchor>
  <mc:AlternateContent xmlns:mc="http://schemas.openxmlformats.org/markup-compatibility/2006">
    <mc:Choice xmlns:a14="http://schemas.microsoft.com/office/drawing/2010/main" Requires="a14">
      <xdr:twoCellAnchor editAs="oneCell">
        <xdr:from>
          <xdr:col>20</xdr:col>
          <xdr:colOff>152400</xdr:colOff>
          <xdr:row>525</xdr:row>
          <xdr:rowOff>114300</xdr:rowOff>
        </xdr:from>
        <xdr:to>
          <xdr:col>23</xdr:col>
          <xdr:colOff>247650</xdr:colOff>
          <xdr:row>527</xdr:row>
          <xdr:rowOff>114300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271</xdr:row>
          <xdr:rowOff>38100</xdr:rowOff>
        </xdr:from>
        <xdr:to>
          <xdr:col>4</xdr:col>
          <xdr:colOff>266700</xdr:colOff>
          <xdr:row>271</xdr:row>
          <xdr:rowOff>304800</xdr:rowOff>
        </xdr:to>
        <xdr:sp macro="" textlink="">
          <xdr:nvSpPr>
            <xdr:cNvPr id="4224" name="Option Button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①初学者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271</xdr:row>
          <xdr:rowOff>28575</xdr:rowOff>
        </xdr:from>
        <xdr:to>
          <xdr:col>10</xdr:col>
          <xdr:colOff>133350</xdr:colOff>
          <xdr:row>271</xdr:row>
          <xdr:rowOff>295275</xdr:rowOff>
        </xdr:to>
        <xdr:sp macro="" textlink="">
          <xdr:nvSpPr>
            <xdr:cNvPr id="4225" name="Option Button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②日商3級合格レベル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271</xdr:row>
          <xdr:rowOff>19050</xdr:rowOff>
        </xdr:from>
        <xdr:to>
          <xdr:col>15</xdr:col>
          <xdr:colOff>66675</xdr:colOff>
          <xdr:row>271</xdr:row>
          <xdr:rowOff>285750</xdr:rowOff>
        </xdr:to>
        <xdr:sp macro="" textlink="">
          <xdr:nvSpPr>
            <xdr:cNvPr id="4226" name="Option Button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③日商2級合格レベル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271</xdr:row>
          <xdr:rowOff>28575</xdr:rowOff>
        </xdr:from>
        <xdr:to>
          <xdr:col>20</xdr:col>
          <xdr:colOff>190500</xdr:colOff>
          <xdr:row>271</xdr:row>
          <xdr:rowOff>295275</xdr:rowOff>
        </xdr:to>
        <xdr:sp macro="" textlink="">
          <xdr:nvSpPr>
            <xdr:cNvPr id="4227" name="Option Button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④日商1級合格レベル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259</xdr:row>
          <xdr:rowOff>180975</xdr:rowOff>
        </xdr:from>
        <xdr:to>
          <xdr:col>22</xdr:col>
          <xdr:colOff>28575</xdr:colOff>
          <xdr:row>260</xdr:row>
          <xdr:rowOff>180975</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③高収入が魅力だったから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259</xdr:row>
          <xdr:rowOff>180975</xdr:rowOff>
        </xdr:from>
        <xdr:to>
          <xdr:col>15</xdr:col>
          <xdr:colOff>171450</xdr:colOff>
          <xdr:row>260</xdr:row>
          <xdr:rowOff>171450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②自分の実力を試したかったから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259</xdr:row>
          <xdr:rowOff>200025</xdr:rowOff>
        </xdr:from>
        <xdr:to>
          <xdr:col>32</xdr:col>
          <xdr:colOff>161925</xdr:colOff>
          <xdr:row>260</xdr:row>
          <xdr:rowOff>161925</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④簿記の学習を通じて興味を持ったから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260</xdr:row>
          <xdr:rowOff>295275</xdr:rowOff>
        </xdr:from>
        <xdr:to>
          <xdr:col>7</xdr:col>
          <xdr:colOff>57150</xdr:colOff>
          <xdr:row>261</xdr:row>
          <xdr:rowOff>190500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⑤国際舞台で活躍したかったから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260</xdr:row>
          <xdr:rowOff>295275</xdr:rowOff>
        </xdr:from>
        <xdr:to>
          <xdr:col>19</xdr:col>
          <xdr:colOff>219075</xdr:colOff>
          <xdr:row>261</xdr:row>
          <xdr:rowOff>200025</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⑥家族や知人に会計士（税理士）がいた影響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260</xdr:row>
          <xdr:rowOff>295275</xdr:rowOff>
        </xdr:from>
        <xdr:to>
          <xdr:col>31</xdr:col>
          <xdr:colOff>228600</xdr:colOff>
          <xdr:row>261</xdr:row>
          <xdr:rowOff>190500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⑦資格を取ってキャリアアップしたかったから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262</xdr:row>
          <xdr:rowOff>9525</xdr:rowOff>
        </xdr:from>
        <xdr:to>
          <xdr:col>7</xdr:col>
          <xdr:colOff>257175</xdr:colOff>
          <xdr:row>262</xdr:row>
          <xdr:rowOff>219075</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⑧業務（ex,監査）に興味があったから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262</xdr:row>
          <xdr:rowOff>9525</xdr:rowOff>
        </xdr:from>
        <xdr:to>
          <xdr:col>15</xdr:col>
          <xdr:colOff>114300</xdr:colOff>
          <xdr:row>262</xdr:row>
          <xdr:rowOff>209550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⑨独立・開業がしたかったから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266</xdr:row>
          <xdr:rowOff>161925</xdr:rowOff>
        </xdr:from>
        <xdr:to>
          <xdr:col>5</xdr:col>
          <xdr:colOff>76200</xdr:colOff>
          <xdr:row>267</xdr:row>
          <xdr:rowOff>57150</xdr:rowOff>
        </xdr:to>
        <xdr:sp macro="" textlink="">
          <xdr:nvSpPr>
            <xdr:cNvPr id="4298" name="Option Button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①高校1年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266</xdr:row>
          <xdr:rowOff>152400</xdr:rowOff>
        </xdr:from>
        <xdr:to>
          <xdr:col>8</xdr:col>
          <xdr:colOff>57150</xdr:colOff>
          <xdr:row>267</xdr:row>
          <xdr:rowOff>47625</xdr:rowOff>
        </xdr:to>
        <xdr:sp macro="" textlink="">
          <xdr:nvSpPr>
            <xdr:cNvPr id="4299" name="Option Button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②高校2年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266</xdr:row>
          <xdr:rowOff>142875</xdr:rowOff>
        </xdr:from>
        <xdr:to>
          <xdr:col>11</xdr:col>
          <xdr:colOff>161925</xdr:colOff>
          <xdr:row>267</xdr:row>
          <xdr:rowOff>57150</xdr:rowOff>
        </xdr:to>
        <xdr:sp macro="" textlink="">
          <xdr:nvSpPr>
            <xdr:cNvPr id="4300" name="Option Button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③高校3年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266</xdr:row>
          <xdr:rowOff>161925</xdr:rowOff>
        </xdr:from>
        <xdr:to>
          <xdr:col>14</xdr:col>
          <xdr:colOff>133350</xdr:colOff>
          <xdr:row>267</xdr:row>
          <xdr:rowOff>57150</xdr:rowOff>
        </xdr:to>
        <xdr:sp macro="" textlink="">
          <xdr:nvSpPr>
            <xdr:cNvPr id="4301" name="Option Button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④大学1年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266</xdr:row>
          <xdr:rowOff>161925</xdr:rowOff>
        </xdr:from>
        <xdr:to>
          <xdr:col>17</xdr:col>
          <xdr:colOff>133350</xdr:colOff>
          <xdr:row>267</xdr:row>
          <xdr:rowOff>57150</xdr:rowOff>
        </xdr:to>
        <xdr:sp macro="" textlink="">
          <xdr:nvSpPr>
            <xdr:cNvPr id="4302" name="Option Button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⑤大学2年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266</xdr:row>
          <xdr:rowOff>152400</xdr:rowOff>
        </xdr:from>
        <xdr:to>
          <xdr:col>20</xdr:col>
          <xdr:colOff>114300</xdr:colOff>
          <xdr:row>267</xdr:row>
          <xdr:rowOff>47625</xdr:rowOff>
        </xdr:to>
        <xdr:sp macro="" textlink="">
          <xdr:nvSpPr>
            <xdr:cNvPr id="4303" name="Option Button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⑥大学3年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266</xdr:row>
          <xdr:rowOff>152400</xdr:rowOff>
        </xdr:from>
        <xdr:to>
          <xdr:col>23</xdr:col>
          <xdr:colOff>190500</xdr:colOff>
          <xdr:row>267</xdr:row>
          <xdr:rowOff>47625</xdr:rowOff>
        </xdr:to>
        <xdr:sp macro="" textlink="">
          <xdr:nvSpPr>
            <xdr:cNvPr id="4304" name="Option Button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⑦大学4年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267</xdr:row>
          <xdr:rowOff>133350</xdr:rowOff>
        </xdr:from>
        <xdr:to>
          <xdr:col>6</xdr:col>
          <xdr:colOff>161925</xdr:colOff>
          <xdr:row>268</xdr:row>
          <xdr:rowOff>47625</xdr:rowOff>
        </xdr:to>
        <xdr:sp macro="" textlink="">
          <xdr:nvSpPr>
            <xdr:cNvPr id="4305" name="Option Button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⑧大学卒業後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267</xdr:row>
          <xdr:rowOff>142875</xdr:rowOff>
        </xdr:from>
        <xdr:to>
          <xdr:col>10</xdr:col>
          <xdr:colOff>76200</xdr:colOff>
          <xdr:row>268</xdr:row>
          <xdr:rowOff>38100</xdr:rowOff>
        </xdr:to>
        <xdr:sp macro="" textlink="">
          <xdr:nvSpPr>
            <xdr:cNvPr id="4306" name="Option Button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⑨就職後3年以内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267</xdr:row>
          <xdr:rowOff>123825</xdr:rowOff>
        </xdr:from>
        <xdr:to>
          <xdr:col>17</xdr:col>
          <xdr:colOff>57150</xdr:colOff>
          <xdr:row>268</xdr:row>
          <xdr:rowOff>47625</xdr:rowOff>
        </xdr:to>
        <xdr:sp macro="" textlink="">
          <xdr:nvSpPr>
            <xdr:cNvPr id="4307" name="Option Button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⑩就職後3～5年以内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267</xdr:row>
          <xdr:rowOff>142875</xdr:rowOff>
        </xdr:from>
        <xdr:to>
          <xdr:col>23</xdr:col>
          <xdr:colOff>85725</xdr:colOff>
          <xdr:row>268</xdr:row>
          <xdr:rowOff>38100</xdr:rowOff>
        </xdr:to>
        <xdr:sp macro="" textlink="">
          <xdr:nvSpPr>
            <xdr:cNvPr id="4308" name="Option Button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⑪就職後5年以上経過してから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266</xdr:row>
          <xdr:rowOff>19050</xdr:rowOff>
        </xdr:from>
        <xdr:to>
          <xdr:col>25</xdr:col>
          <xdr:colOff>228600</xdr:colOff>
          <xdr:row>268</xdr:row>
          <xdr:rowOff>142875</xdr:rowOff>
        </xdr:to>
        <xdr:sp macro="" textlink="">
          <xdr:nvSpPr>
            <xdr:cNvPr id="4309" name="Group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270</xdr:row>
          <xdr:rowOff>152400</xdr:rowOff>
        </xdr:from>
        <xdr:to>
          <xdr:col>25</xdr:col>
          <xdr:colOff>257175</xdr:colOff>
          <xdr:row>272</xdr:row>
          <xdr:rowOff>85725</xdr:rowOff>
        </xdr:to>
        <xdr:sp macro="" textlink="">
          <xdr:nvSpPr>
            <xdr:cNvPr id="4310" name="Group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271</xdr:row>
          <xdr:rowOff>47625</xdr:rowOff>
        </xdr:from>
        <xdr:to>
          <xdr:col>23</xdr:col>
          <xdr:colOff>209550</xdr:colOff>
          <xdr:row>271</xdr:row>
          <xdr:rowOff>276225</xdr:rowOff>
        </xdr:to>
        <xdr:sp macro="" textlink="">
          <xdr:nvSpPr>
            <xdr:cNvPr id="4311" name="Option Button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278</xdr:row>
          <xdr:rowOff>209550</xdr:rowOff>
        </xdr:from>
        <xdr:to>
          <xdr:col>6</xdr:col>
          <xdr:colOff>257175</xdr:colOff>
          <xdr:row>279</xdr:row>
          <xdr:rowOff>200025</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①無料講座説明会（ガイダンス）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278</xdr:row>
          <xdr:rowOff>209550</xdr:rowOff>
        </xdr:from>
        <xdr:to>
          <xdr:col>12</xdr:col>
          <xdr:colOff>247650</xdr:colOff>
          <xdr:row>279</xdr:row>
          <xdr:rowOff>209550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②個別受講相談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278</xdr:row>
          <xdr:rowOff>209550</xdr:rowOff>
        </xdr:from>
        <xdr:to>
          <xdr:col>17</xdr:col>
          <xdr:colOff>228600</xdr:colOff>
          <xdr:row>279</xdr:row>
          <xdr:rowOff>200025</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③無料体験入学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278</xdr:row>
          <xdr:rowOff>209550</xdr:rowOff>
        </xdr:from>
        <xdr:to>
          <xdr:col>22</xdr:col>
          <xdr:colOff>180975</xdr:colOff>
          <xdr:row>279</xdr:row>
          <xdr:rowOff>200025</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④資料請求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278</xdr:row>
          <xdr:rowOff>209550</xdr:rowOff>
        </xdr:from>
        <xdr:to>
          <xdr:col>25</xdr:col>
          <xdr:colOff>247650</xdr:colOff>
          <xdr:row>279</xdr:row>
          <xdr:rowOff>200025</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282</xdr:row>
          <xdr:rowOff>209550</xdr:rowOff>
        </xdr:from>
        <xdr:to>
          <xdr:col>4</xdr:col>
          <xdr:colOff>228600</xdr:colOff>
          <xdr:row>283</xdr:row>
          <xdr:rowOff>200025</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①合格実績が高い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282</xdr:row>
          <xdr:rowOff>209550</xdr:rowOff>
        </xdr:from>
        <xdr:to>
          <xdr:col>10</xdr:col>
          <xdr:colOff>142875</xdr:colOff>
          <xdr:row>283</xdr:row>
          <xdr:rowOff>200025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②知名度が高い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282</xdr:row>
          <xdr:rowOff>209550</xdr:rowOff>
        </xdr:from>
        <xdr:to>
          <xdr:col>20</xdr:col>
          <xdr:colOff>9525</xdr:colOff>
          <xdr:row>283</xdr:row>
          <xdr:rowOff>209550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③講師が魅力的(講師が会計士試験合格者）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283</xdr:row>
          <xdr:rowOff>0</xdr:rowOff>
        </xdr:from>
        <xdr:to>
          <xdr:col>26</xdr:col>
          <xdr:colOff>66675</xdr:colOff>
          <xdr:row>283</xdr:row>
          <xdr:rowOff>200025</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④優れたカリキュラム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282</xdr:row>
          <xdr:rowOff>190500</xdr:rowOff>
        </xdr:from>
        <xdr:to>
          <xdr:col>31</xdr:col>
          <xdr:colOff>114300</xdr:colOff>
          <xdr:row>283</xdr:row>
          <xdr:rowOff>228600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⑤フォロー制度が豊富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284</xdr:row>
          <xdr:rowOff>38100</xdr:rowOff>
        </xdr:from>
        <xdr:to>
          <xdr:col>15</xdr:col>
          <xdr:colOff>76200</xdr:colOff>
          <xdr:row>284</xdr:row>
          <xdr:rowOff>257175</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⑧通っている友人が多い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284</xdr:row>
          <xdr:rowOff>38100</xdr:rowOff>
        </xdr:from>
        <xdr:to>
          <xdr:col>19</xdr:col>
          <xdr:colOff>219075</xdr:colOff>
          <xdr:row>284</xdr:row>
          <xdr:rowOff>247650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⑨友人・知人の勧め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284</xdr:row>
          <xdr:rowOff>47625</xdr:rowOff>
        </xdr:from>
        <xdr:to>
          <xdr:col>24</xdr:col>
          <xdr:colOff>152400</xdr:colOff>
          <xdr:row>284</xdr:row>
          <xdr:rowOff>247650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⑩通学の利便性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284</xdr:row>
          <xdr:rowOff>47625</xdr:rowOff>
        </xdr:from>
        <xdr:to>
          <xdr:col>29</xdr:col>
          <xdr:colOff>257175</xdr:colOff>
          <xdr:row>284</xdr:row>
          <xdr:rowOff>238125</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⑪校舎の雰囲気が良い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284</xdr:row>
          <xdr:rowOff>28575</xdr:rowOff>
        </xdr:from>
        <xdr:to>
          <xdr:col>9</xdr:col>
          <xdr:colOff>209550</xdr:colOff>
          <xdr:row>284</xdr:row>
          <xdr:rowOff>266700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⑦スクール規模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284</xdr:row>
          <xdr:rowOff>38100</xdr:rowOff>
        </xdr:from>
        <xdr:to>
          <xdr:col>32</xdr:col>
          <xdr:colOff>219075</xdr:colOff>
          <xdr:row>284</xdr:row>
          <xdr:rowOff>247650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310</xdr:row>
          <xdr:rowOff>209550</xdr:rowOff>
        </xdr:from>
        <xdr:to>
          <xdr:col>29</xdr:col>
          <xdr:colOff>209550</xdr:colOff>
          <xdr:row>312</xdr:row>
          <xdr:rowOff>0</xdr:rowOff>
        </xdr:to>
        <xdr:sp macro="" textlink="">
          <xdr:nvSpPr>
            <xdr:cNvPr id="4333" name="Group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311</xdr:row>
          <xdr:rowOff>0</xdr:rowOff>
        </xdr:from>
        <xdr:to>
          <xdr:col>6</xdr:col>
          <xdr:colOff>9525</xdr:colOff>
          <xdr:row>311</xdr:row>
          <xdr:rowOff>209550</xdr:rowOff>
        </xdr:to>
        <xdr:sp macro="" textlink="">
          <xdr:nvSpPr>
            <xdr:cNvPr id="4334" name="Option Button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①受験に専念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311</xdr:row>
          <xdr:rowOff>0</xdr:rowOff>
        </xdr:from>
        <xdr:to>
          <xdr:col>10</xdr:col>
          <xdr:colOff>57150</xdr:colOff>
          <xdr:row>311</xdr:row>
          <xdr:rowOff>209550</xdr:rowOff>
        </xdr:to>
        <xdr:sp macro="" textlink="">
          <xdr:nvSpPr>
            <xdr:cNvPr id="4335" name="Option Button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②大学と両立しながら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311</xdr:row>
          <xdr:rowOff>0</xdr:rowOff>
        </xdr:from>
        <xdr:to>
          <xdr:col>15</xdr:col>
          <xdr:colOff>142875</xdr:colOff>
          <xdr:row>311</xdr:row>
          <xdr:rowOff>209550</xdr:rowOff>
        </xdr:to>
        <xdr:sp macro="" textlink="">
          <xdr:nvSpPr>
            <xdr:cNvPr id="4336" name="Option Button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③アルバイトをしながら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310</xdr:row>
          <xdr:rowOff>247650</xdr:rowOff>
        </xdr:from>
        <xdr:to>
          <xdr:col>20</xdr:col>
          <xdr:colOff>142875</xdr:colOff>
          <xdr:row>311</xdr:row>
          <xdr:rowOff>247650</xdr:rowOff>
        </xdr:to>
        <xdr:sp macro="" textlink="">
          <xdr:nvSpPr>
            <xdr:cNvPr id="4337" name="Option Button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④途中から受験に専念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314</xdr:row>
          <xdr:rowOff>180975</xdr:rowOff>
        </xdr:from>
        <xdr:to>
          <xdr:col>29</xdr:col>
          <xdr:colOff>209550</xdr:colOff>
          <xdr:row>316</xdr:row>
          <xdr:rowOff>28575</xdr:rowOff>
        </xdr:to>
        <xdr:sp macro="" textlink="">
          <xdr:nvSpPr>
            <xdr:cNvPr id="4339" name="Group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315</xdr:row>
          <xdr:rowOff>0</xdr:rowOff>
        </xdr:from>
        <xdr:to>
          <xdr:col>9</xdr:col>
          <xdr:colOff>200025</xdr:colOff>
          <xdr:row>315</xdr:row>
          <xdr:rowOff>200025</xdr:rowOff>
        </xdr:to>
        <xdr:sp macro="" textlink="">
          <xdr:nvSpPr>
            <xdr:cNvPr id="4340" name="Option Button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①最後まで仕事を続けながら両立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314</xdr:row>
          <xdr:rowOff>304800</xdr:rowOff>
        </xdr:from>
        <xdr:to>
          <xdr:col>17</xdr:col>
          <xdr:colOff>209550</xdr:colOff>
          <xdr:row>315</xdr:row>
          <xdr:rowOff>209550</xdr:rowOff>
        </xdr:to>
        <xdr:sp macro="" textlink="">
          <xdr:nvSpPr>
            <xdr:cNvPr id="4341" name="Option Button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②途中で仕事をやめて学習に専念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315</xdr:row>
          <xdr:rowOff>0</xdr:rowOff>
        </xdr:from>
        <xdr:to>
          <xdr:col>28</xdr:col>
          <xdr:colOff>266700</xdr:colOff>
          <xdr:row>315</xdr:row>
          <xdr:rowOff>200025</xdr:rowOff>
        </xdr:to>
        <xdr:sp macro="" textlink="">
          <xdr:nvSpPr>
            <xdr:cNvPr id="4342" name="Option Button 246"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③学習開始前に仕事をやめて学習に専念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326</xdr:row>
          <xdr:rowOff>95250</xdr:rowOff>
        </xdr:from>
        <xdr:to>
          <xdr:col>29</xdr:col>
          <xdr:colOff>200025</xdr:colOff>
          <xdr:row>329</xdr:row>
          <xdr:rowOff>161925</xdr:rowOff>
        </xdr:to>
        <xdr:sp macro="" textlink="">
          <xdr:nvSpPr>
            <xdr:cNvPr id="4350" name="Group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326</xdr:row>
          <xdr:rowOff>304800</xdr:rowOff>
        </xdr:from>
        <xdr:to>
          <xdr:col>5</xdr:col>
          <xdr:colOff>142875</xdr:colOff>
          <xdr:row>328</xdr:row>
          <xdr:rowOff>0</xdr:rowOff>
        </xdr:to>
        <xdr:sp macro="" textlink="">
          <xdr:nvSpPr>
            <xdr:cNvPr id="4351" name="Option Button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①監査法人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327</xdr:row>
          <xdr:rowOff>0</xdr:rowOff>
        </xdr:from>
        <xdr:to>
          <xdr:col>14</xdr:col>
          <xdr:colOff>133350</xdr:colOff>
          <xdr:row>328</xdr:row>
          <xdr:rowOff>0</xdr:rowOff>
        </xdr:to>
        <xdr:sp macro="" textlink="">
          <xdr:nvSpPr>
            <xdr:cNvPr id="4352" name="Option Button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②監査法人→コンサルティングファーム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327</xdr:row>
          <xdr:rowOff>9525</xdr:rowOff>
        </xdr:from>
        <xdr:to>
          <xdr:col>21</xdr:col>
          <xdr:colOff>228600</xdr:colOff>
          <xdr:row>328</xdr:row>
          <xdr:rowOff>0</xdr:rowOff>
        </xdr:to>
        <xdr:sp macro="" textlink="">
          <xdr:nvSpPr>
            <xdr:cNvPr id="4353" name="Option Button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③監査法人→独立開業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327</xdr:row>
          <xdr:rowOff>0</xdr:rowOff>
        </xdr:from>
        <xdr:to>
          <xdr:col>27</xdr:col>
          <xdr:colOff>123825</xdr:colOff>
          <xdr:row>328</xdr:row>
          <xdr:rowOff>0</xdr:rowOff>
        </xdr:to>
        <xdr:sp macro="" textlink="">
          <xdr:nvSpPr>
            <xdr:cNvPr id="4354" name="Option Button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④監査法人→一般企業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328</xdr:row>
          <xdr:rowOff>0</xdr:rowOff>
        </xdr:from>
        <xdr:to>
          <xdr:col>5</xdr:col>
          <xdr:colOff>238125</xdr:colOff>
          <xdr:row>328</xdr:row>
          <xdr:rowOff>228600</xdr:rowOff>
        </xdr:to>
        <xdr:sp macro="" textlink="">
          <xdr:nvSpPr>
            <xdr:cNvPr id="4355" name="Option Button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⑤税理士法人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328</xdr:row>
          <xdr:rowOff>0</xdr:rowOff>
        </xdr:from>
        <xdr:to>
          <xdr:col>14</xdr:col>
          <xdr:colOff>142875</xdr:colOff>
          <xdr:row>328</xdr:row>
          <xdr:rowOff>228600</xdr:rowOff>
        </xdr:to>
        <xdr:sp macro="" textlink="">
          <xdr:nvSpPr>
            <xdr:cNvPr id="4356" name="Option Button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⑥（合格後すぐに）コンサルティングファーム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328</xdr:row>
          <xdr:rowOff>9525</xdr:rowOff>
        </xdr:from>
        <xdr:to>
          <xdr:col>22</xdr:col>
          <xdr:colOff>47625</xdr:colOff>
          <xdr:row>328</xdr:row>
          <xdr:rowOff>228600</xdr:rowOff>
        </xdr:to>
        <xdr:sp macro="" textlink="">
          <xdr:nvSpPr>
            <xdr:cNvPr id="4357" name="Option Button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⑦（合格後すぐに）一般企業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328</xdr:row>
          <xdr:rowOff>9525</xdr:rowOff>
        </xdr:from>
        <xdr:to>
          <xdr:col>27</xdr:col>
          <xdr:colOff>266700</xdr:colOff>
          <xdr:row>328</xdr:row>
          <xdr:rowOff>228600</xdr:rowOff>
        </xdr:to>
        <xdr:sp macro="" textlink="">
          <xdr:nvSpPr>
            <xdr:cNvPr id="4358" name="Option Button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292</xdr:row>
          <xdr:rowOff>180975</xdr:rowOff>
        </xdr:from>
        <xdr:to>
          <xdr:col>10</xdr:col>
          <xdr:colOff>0</xdr:colOff>
          <xdr:row>293</xdr:row>
          <xdr:rowOff>200025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①講師が魅力的（講師が会計士試験合格者）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292</xdr:row>
          <xdr:rowOff>171450</xdr:rowOff>
        </xdr:from>
        <xdr:to>
          <xdr:col>17</xdr:col>
          <xdr:colOff>76200</xdr:colOff>
          <xdr:row>293</xdr:row>
          <xdr:rowOff>133350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②講義が分かりやすい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292</xdr:row>
          <xdr:rowOff>142875</xdr:rowOff>
        </xdr:from>
        <xdr:to>
          <xdr:col>24</xdr:col>
          <xdr:colOff>161925</xdr:colOff>
          <xdr:row>293</xdr:row>
          <xdr:rowOff>171450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③教材（テキスト・答練等）が良質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292</xdr:row>
          <xdr:rowOff>171450</xdr:rowOff>
        </xdr:from>
        <xdr:to>
          <xdr:col>31</xdr:col>
          <xdr:colOff>57150</xdr:colOff>
          <xdr:row>293</xdr:row>
          <xdr:rowOff>152400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④就職サポートが充実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293</xdr:row>
          <xdr:rowOff>247650</xdr:rowOff>
        </xdr:from>
        <xdr:to>
          <xdr:col>6</xdr:col>
          <xdr:colOff>190500</xdr:colOff>
          <xdr:row>294</xdr:row>
          <xdr:rowOff>219075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⑤カリキュラムのバランス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294</xdr:row>
          <xdr:rowOff>0</xdr:rowOff>
        </xdr:from>
        <xdr:to>
          <xdr:col>12</xdr:col>
          <xdr:colOff>38100</xdr:colOff>
          <xdr:row>294</xdr:row>
          <xdr:rowOff>209550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⑥フォロー制度が豊富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293</xdr:row>
          <xdr:rowOff>247650</xdr:rowOff>
        </xdr:from>
        <xdr:to>
          <xdr:col>21</xdr:col>
          <xdr:colOff>57150</xdr:colOff>
          <xdr:row>294</xdr:row>
          <xdr:rowOff>200025</xdr:rowOff>
        </xdr:to>
        <xdr:sp macro="" textlink="">
          <xdr:nvSpPr>
            <xdr:cNvPr id="4370" name="Check Box 274" descr="⑦講師の質問・相談コーナー対応"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⑦講師の質問・相談コーナー対応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294</xdr:row>
          <xdr:rowOff>0</xdr:rowOff>
        </xdr:from>
        <xdr:to>
          <xdr:col>24</xdr:col>
          <xdr:colOff>152400</xdr:colOff>
          <xdr:row>294</xdr:row>
          <xdr:rowOff>209550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⑧受付スタッフの対応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294</xdr:row>
          <xdr:rowOff>0</xdr:rowOff>
        </xdr:from>
        <xdr:to>
          <xdr:col>32</xdr:col>
          <xdr:colOff>0</xdr:colOff>
          <xdr:row>294</xdr:row>
          <xdr:rowOff>238125</xdr:rowOff>
        </xdr:to>
        <xdr:sp macro="" textlink="">
          <xdr:nvSpPr>
            <xdr:cNvPr id="4372" name="Check Box 276" descr="⑨校舎の立地・設備・自習室"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⑨校舎の立地・設備・自習室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295</xdr:row>
          <xdr:rowOff>28575</xdr:rowOff>
        </xdr:from>
        <xdr:to>
          <xdr:col>9</xdr:col>
          <xdr:colOff>219075</xdr:colOff>
          <xdr:row>295</xdr:row>
          <xdr:rowOff>257175</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⑩@C.P.A.等のＷｅｂサポート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295</xdr:row>
          <xdr:rowOff>38100</xdr:rowOff>
        </xdr:from>
        <xdr:to>
          <xdr:col>15</xdr:col>
          <xdr:colOff>19050</xdr:colOff>
          <xdr:row>296</xdr:row>
          <xdr:rowOff>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335</xdr:row>
          <xdr:rowOff>209550</xdr:rowOff>
        </xdr:from>
        <xdr:to>
          <xdr:col>9</xdr:col>
          <xdr:colOff>247650</xdr:colOff>
          <xdr:row>336</xdr:row>
          <xdr:rowOff>209550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①講師から直接合格ノウハウを吸収できる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335</xdr:row>
          <xdr:rowOff>209550</xdr:rowOff>
        </xdr:from>
        <xdr:to>
          <xdr:col>15</xdr:col>
          <xdr:colOff>180975</xdr:colOff>
          <xdr:row>336</xdr:row>
          <xdr:rowOff>209550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②学習ペースがつかみやすい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335</xdr:row>
          <xdr:rowOff>209550</xdr:rowOff>
        </xdr:from>
        <xdr:to>
          <xdr:col>22</xdr:col>
          <xdr:colOff>0</xdr:colOff>
          <xdr:row>336</xdr:row>
          <xdr:rowOff>200025</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③切磋琢磨できる友人が作れる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335</xdr:row>
          <xdr:rowOff>209550</xdr:rowOff>
        </xdr:from>
        <xdr:to>
          <xdr:col>30</xdr:col>
          <xdr:colOff>0</xdr:colOff>
          <xdr:row>336</xdr:row>
          <xdr:rowOff>200025</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④講義後、講師に直接質問できる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337</xdr:row>
          <xdr:rowOff>38100</xdr:rowOff>
        </xdr:from>
        <xdr:to>
          <xdr:col>10</xdr:col>
          <xdr:colOff>180975</xdr:colOff>
          <xdr:row>337</xdr:row>
          <xdr:rowOff>257175</xdr:rowOff>
        </xdr:to>
        <xdr:sp macro="" textlink="">
          <xdr:nvSpPr>
            <xdr:cNvPr id="4404" name="Check Box 308" descr="⑤モチベーションが上がる"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⑤モチベーションが上がる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337</xdr:row>
          <xdr:rowOff>47625</xdr:rowOff>
        </xdr:from>
        <xdr:to>
          <xdr:col>13</xdr:col>
          <xdr:colOff>85725</xdr:colOff>
          <xdr:row>337</xdr:row>
          <xdr:rowOff>247650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341</xdr:row>
          <xdr:rowOff>0</xdr:rowOff>
        </xdr:from>
        <xdr:to>
          <xdr:col>6</xdr:col>
          <xdr:colOff>95250</xdr:colOff>
          <xdr:row>342</xdr:row>
          <xdr:rowOff>0</xdr:rowOff>
        </xdr:to>
        <xdr:sp macro="" textlink="">
          <xdr:nvSpPr>
            <xdr:cNvPr id="4406" name="Check Box 310" descr="①クラス振替出席制"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①クラス振替出席制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341</xdr:row>
          <xdr:rowOff>0</xdr:rowOff>
        </xdr:from>
        <xdr:to>
          <xdr:col>12</xdr:col>
          <xdr:colOff>219075</xdr:colOff>
          <xdr:row>342</xdr:row>
          <xdr:rowOff>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②ビデオブース振替フォロー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341</xdr:row>
          <xdr:rowOff>9525</xdr:rowOff>
        </xdr:from>
        <xdr:to>
          <xdr:col>18</xdr:col>
          <xdr:colOff>95250</xdr:colOff>
          <xdr:row>342</xdr:row>
          <xdr:rowOff>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③Webフォロー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341</xdr:row>
          <xdr:rowOff>0</xdr:rowOff>
        </xdr:from>
        <xdr:to>
          <xdr:col>22</xdr:col>
          <xdr:colOff>28575</xdr:colOff>
          <xdr:row>342</xdr:row>
          <xdr:rowOff>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④講義音声DLフォロー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342</xdr:row>
          <xdr:rowOff>57150</xdr:rowOff>
        </xdr:from>
        <xdr:to>
          <xdr:col>6</xdr:col>
          <xdr:colOff>104775</xdr:colOff>
          <xdr:row>343</xdr:row>
          <xdr:rowOff>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342</xdr:row>
          <xdr:rowOff>57150</xdr:rowOff>
        </xdr:from>
        <xdr:to>
          <xdr:col>14</xdr:col>
          <xdr:colOff>0</xdr:colOff>
          <xdr:row>342</xdr:row>
          <xdr:rowOff>257175</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⑦オンライン質問・相談コーナー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342</xdr:row>
          <xdr:rowOff>47625</xdr:rowOff>
        </xdr:from>
        <xdr:to>
          <xdr:col>18</xdr:col>
          <xdr:colOff>47625</xdr:colOff>
          <xdr:row>342</xdr:row>
          <xdr:rowOff>257175</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⑧WEB個人別成績表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347</xdr:row>
          <xdr:rowOff>0</xdr:rowOff>
        </xdr:from>
        <xdr:to>
          <xdr:col>7</xdr:col>
          <xdr:colOff>219075</xdr:colOff>
          <xdr:row>347</xdr:row>
          <xdr:rowOff>219075</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00000000-0008-0000-0000-00003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①自分のペースで学習できる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347</xdr:row>
          <xdr:rowOff>9525</xdr:rowOff>
        </xdr:from>
        <xdr:to>
          <xdr:col>20</xdr:col>
          <xdr:colOff>19050</xdr:colOff>
          <xdr:row>347</xdr:row>
          <xdr:rowOff>200025</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②ＴＡＣに通うための時間を学習時間に充てられる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347</xdr:row>
          <xdr:rowOff>0</xdr:rowOff>
        </xdr:from>
        <xdr:to>
          <xdr:col>30</xdr:col>
          <xdr:colOff>95250</xdr:colOff>
          <xdr:row>347</xdr:row>
          <xdr:rowOff>219075</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③メールで質問できる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348</xdr:row>
          <xdr:rowOff>9525</xdr:rowOff>
        </xdr:from>
        <xdr:to>
          <xdr:col>7</xdr:col>
          <xdr:colOff>219075</xdr:colOff>
          <xdr:row>348</xdr:row>
          <xdr:rowOff>228600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④スクーリング制度がある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348</xdr:row>
          <xdr:rowOff>28575</xdr:rowOff>
        </xdr:from>
        <xdr:to>
          <xdr:col>16</xdr:col>
          <xdr:colOff>95250</xdr:colOff>
          <xdr:row>348</xdr:row>
          <xdr:rowOff>209550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⑤繰り返し視聴することができる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348</xdr:row>
          <xdr:rowOff>28575</xdr:rowOff>
        </xdr:from>
        <xdr:to>
          <xdr:col>27</xdr:col>
          <xdr:colOff>95250</xdr:colOff>
          <xdr:row>348</xdr:row>
          <xdr:rowOff>209550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⑥1回分の講義を分割して視聴できる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349</xdr:row>
          <xdr:rowOff>19050</xdr:rowOff>
        </xdr:from>
        <xdr:to>
          <xdr:col>11</xdr:col>
          <xdr:colOff>19050</xdr:colOff>
          <xdr:row>350</xdr:row>
          <xdr:rowOff>0</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⑦高速再生機能を利用して効率的に学習できる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349</xdr:row>
          <xdr:rowOff>28575</xdr:rowOff>
        </xdr:from>
        <xdr:to>
          <xdr:col>15</xdr:col>
          <xdr:colOff>85725</xdr:colOff>
          <xdr:row>350</xdr:row>
          <xdr:rowOff>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353</xdr:row>
          <xdr:rowOff>0</xdr:rowOff>
        </xdr:from>
        <xdr:to>
          <xdr:col>6</xdr:col>
          <xdr:colOff>219075</xdr:colOff>
          <xdr:row>353</xdr:row>
          <xdr:rowOff>209550</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①講義音声DLフォロー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353</xdr:row>
          <xdr:rowOff>9525</xdr:rowOff>
        </xdr:from>
        <xdr:to>
          <xdr:col>12</xdr:col>
          <xdr:colOff>171450</xdr:colOff>
          <xdr:row>353</xdr:row>
          <xdr:rowOff>209550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②質問メール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352</xdr:row>
          <xdr:rowOff>171450</xdr:rowOff>
        </xdr:from>
        <xdr:to>
          <xdr:col>15</xdr:col>
          <xdr:colOff>114300</xdr:colOff>
          <xdr:row>353</xdr:row>
          <xdr:rowOff>200025</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352</xdr:row>
          <xdr:rowOff>152400</xdr:rowOff>
        </xdr:from>
        <xdr:to>
          <xdr:col>25</xdr:col>
          <xdr:colOff>238125</xdr:colOff>
          <xdr:row>353</xdr:row>
          <xdr:rowOff>171450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⑤スクーリング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353</xdr:row>
          <xdr:rowOff>0</xdr:rowOff>
        </xdr:from>
        <xdr:to>
          <xdr:col>21</xdr:col>
          <xdr:colOff>247650</xdr:colOff>
          <xdr:row>353</xdr:row>
          <xdr:rowOff>200025</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④オンライン質問・相談コーナー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354</xdr:row>
          <xdr:rowOff>47625</xdr:rowOff>
        </xdr:from>
        <xdr:to>
          <xdr:col>9</xdr:col>
          <xdr:colOff>114300</xdr:colOff>
          <xdr:row>354</xdr:row>
          <xdr:rowOff>257175</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⑥デジタル教材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354</xdr:row>
          <xdr:rowOff>47625</xdr:rowOff>
        </xdr:from>
        <xdr:to>
          <xdr:col>11</xdr:col>
          <xdr:colOff>85725</xdr:colOff>
          <xdr:row>354</xdr:row>
          <xdr:rowOff>257175</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⑦WEB個人別成績表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354</xdr:row>
          <xdr:rowOff>47625</xdr:rowOff>
        </xdr:from>
        <xdr:to>
          <xdr:col>16</xdr:col>
          <xdr:colOff>238125</xdr:colOff>
          <xdr:row>354</xdr:row>
          <xdr:rowOff>257175</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⑧学習法セミナー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368</xdr:row>
          <xdr:rowOff>133350</xdr:rowOff>
        </xdr:from>
        <xdr:to>
          <xdr:col>22</xdr:col>
          <xdr:colOff>0</xdr:colOff>
          <xdr:row>371</xdr:row>
          <xdr:rowOff>209550</xdr:rowOff>
        </xdr:to>
        <xdr:sp macro="" textlink="">
          <xdr:nvSpPr>
            <xdr:cNvPr id="4510" name="Group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369</xdr:row>
          <xdr:rowOff>57150</xdr:rowOff>
        </xdr:from>
        <xdr:to>
          <xdr:col>8</xdr:col>
          <xdr:colOff>219075</xdr:colOff>
          <xdr:row>369</xdr:row>
          <xdr:rowOff>228600</xdr:rowOff>
        </xdr:to>
        <xdr:sp macro="" textlink="">
          <xdr:nvSpPr>
            <xdr:cNvPr id="4513" name="Option Button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①東京（ホテルメトロポリタンエドモント）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369</xdr:row>
          <xdr:rowOff>19050</xdr:rowOff>
        </xdr:from>
        <xdr:to>
          <xdr:col>15</xdr:col>
          <xdr:colOff>133350</xdr:colOff>
          <xdr:row>369</xdr:row>
          <xdr:rowOff>238125</xdr:rowOff>
        </xdr:to>
        <xdr:sp macro="" textlink="">
          <xdr:nvSpPr>
            <xdr:cNvPr id="4514" name="Option Button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②名古屋（オンライン配信）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370</xdr:row>
          <xdr:rowOff>95250</xdr:rowOff>
        </xdr:from>
        <xdr:to>
          <xdr:col>3</xdr:col>
          <xdr:colOff>161925</xdr:colOff>
          <xdr:row>371</xdr:row>
          <xdr:rowOff>28575</xdr:rowOff>
        </xdr:to>
        <xdr:sp macro="" textlink="">
          <xdr:nvSpPr>
            <xdr:cNvPr id="4515" name="Option Button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④金沢校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369</xdr:row>
          <xdr:rowOff>19050</xdr:rowOff>
        </xdr:from>
        <xdr:to>
          <xdr:col>21</xdr:col>
          <xdr:colOff>104775</xdr:colOff>
          <xdr:row>369</xdr:row>
          <xdr:rowOff>219075</xdr:rowOff>
        </xdr:to>
        <xdr:sp macro="" textlink="">
          <xdr:nvSpPr>
            <xdr:cNvPr id="4516" name="Option Button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③関西地区（オンライン配信）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370</xdr:row>
          <xdr:rowOff>104775</xdr:rowOff>
        </xdr:from>
        <xdr:to>
          <xdr:col>7</xdr:col>
          <xdr:colOff>219075</xdr:colOff>
          <xdr:row>371</xdr:row>
          <xdr:rowOff>9525</xdr:rowOff>
        </xdr:to>
        <xdr:sp macro="" textlink="">
          <xdr:nvSpPr>
            <xdr:cNvPr id="4517" name="Option Button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⑤広島校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370</xdr:row>
          <xdr:rowOff>95250</xdr:rowOff>
        </xdr:from>
        <xdr:to>
          <xdr:col>15</xdr:col>
          <xdr:colOff>238125</xdr:colOff>
          <xdr:row>371</xdr:row>
          <xdr:rowOff>9525</xdr:rowOff>
        </xdr:to>
        <xdr:sp macro="" textlink="">
          <xdr:nvSpPr>
            <xdr:cNvPr id="4518" name="Option Button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⑧福岡校（オンライン配信）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373</xdr:row>
          <xdr:rowOff>38100</xdr:rowOff>
        </xdr:from>
        <xdr:to>
          <xdr:col>22</xdr:col>
          <xdr:colOff>9525</xdr:colOff>
          <xdr:row>374</xdr:row>
          <xdr:rowOff>95250</xdr:rowOff>
        </xdr:to>
        <xdr:sp macro="" textlink="">
          <xdr:nvSpPr>
            <xdr:cNvPr id="4525" name="Group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373</xdr:row>
          <xdr:rowOff>104775</xdr:rowOff>
        </xdr:from>
        <xdr:to>
          <xdr:col>4</xdr:col>
          <xdr:colOff>190500</xdr:colOff>
          <xdr:row>374</xdr:row>
          <xdr:rowOff>28575</xdr:rowOff>
        </xdr:to>
        <xdr:sp macro="" textlink="">
          <xdr:nvSpPr>
            <xdr:cNvPr id="4526" name="Option Button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373</xdr:row>
          <xdr:rowOff>104775</xdr:rowOff>
        </xdr:from>
        <xdr:to>
          <xdr:col>7</xdr:col>
          <xdr:colOff>209550</xdr:colOff>
          <xdr:row>374</xdr:row>
          <xdr:rowOff>28575</xdr:rowOff>
        </xdr:to>
        <xdr:sp macro="" textlink="">
          <xdr:nvSpPr>
            <xdr:cNvPr id="4527" name="Option Button 431" hidden="1">
              <a:extLst>
                <a:ext uri="{63B3BB69-23CF-44E3-9099-C40C66FF867C}">
                  <a14:compatExt spid="_x0000_s4527"/>
                </a:ext>
                <a:ext uri="{FF2B5EF4-FFF2-40B4-BE49-F238E27FC236}">
                  <a16:creationId xmlns:a16="http://schemas.microsoft.com/office/drawing/2014/main" id="{00000000-0008-0000-0000-0000A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373</xdr:row>
          <xdr:rowOff>104775</xdr:rowOff>
        </xdr:from>
        <xdr:to>
          <xdr:col>11</xdr:col>
          <xdr:colOff>95250</xdr:colOff>
          <xdr:row>374</xdr:row>
          <xdr:rowOff>28575</xdr:rowOff>
        </xdr:to>
        <xdr:sp macro="" textlink="">
          <xdr:nvSpPr>
            <xdr:cNvPr id="4528" name="Option Button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373</xdr:row>
          <xdr:rowOff>104775</xdr:rowOff>
        </xdr:from>
        <xdr:to>
          <xdr:col>14</xdr:col>
          <xdr:colOff>142875</xdr:colOff>
          <xdr:row>374</xdr:row>
          <xdr:rowOff>28575</xdr:rowOff>
        </xdr:to>
        <xdr:sp macro="" textlink="">
          <xdr:nvSpPr>
            <xdr:cNvPr id="4529" name="Option Button 433"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373</xdr:row>
          <xdr:rowOff>104775</xdr:rowOff>
        </xdr:from>
        <xdr:to>
          <xdr:col>18</xdr:col>
          <xdr:colOff>152400</xdr:colOff>
          <xdr:row>374</xdr:row>
          <xdr:rowOff>28575</xdr:rowOff>
        </xdr:to>
        <xdr:sp macro="" textlink="">
          <xdr:nvSpPr>
            <xdr:cNvPr id="4530" name="Option Button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376</xdr:row>
          <xdr:rowOff>85725</xdr:rowOff>
        </xdr:from>
        <xdr:to>
          <xdr:col>21</xdr:col>
          <xdr:colOff>266700</xdr:colOff>
          <xdr:row>378</xdr:row>
          <xdr:rowOff>19050</xdr:rowOff>
        </xdr:to>
        <xdr:sp macro="" textlink="">
          <xdr:nvSpPr>
            <xdr:cNvPr id="4531" name="Group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376</xdr:row>
          <xdr:rowOff>209550</xdr:rowOff>
        </xdr:from>
        <xdr:to>
          <xdr:col>5</xdr:col>
          <xdr:colOff>238125</xdr:colOff>
          <xdr:row>377</xdr:row>
          <xdr:rowOff>171450</xdr:rowOff>
        </xdr:to>
        <xdr:sp macro="" textlink="">
          <xdr:nvSpPr>
            <xdr:cNvPr id="4532" name="Option Button 436"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376</xdr:row>
          <xdr:rowOff>200025</xdr:rowOff>
        </xdr:from>
        <xdr:to>
          <xdr:col>10</xdr:col>
          <xdr:colOff>180975</xdr:colOff>
          <xdr:row>377</xdr:row>
          <xdr:rowOff>171450</xdr:rowOff>
        </xdr:to>
        <xdr:sp macro="" textlink="">
          <xdr:nvSpPr>
            <xdr:cNvPr id="4533" name="Option Button 437" hidden="1">
              <a:extLst>
                <a:ext uri="{63B3BB69-23CF-44E3-9099-C40C66FF867C}">
                  <a14:compatExt spid="_x0000_s4533"/>
                </a:ext>
                <a:ext uri="{FF2B5EF4-FFF2-40B4-BE49-F238E27FC236}">
                  <a16:creationId xmlns:a16="http://schemas.microsoft.com/office/drawing/2014/main" id="{00000000-0008-0000-0000-0000B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376</xdr:row>
          <xdr:rowOff>200025</xdr:rowOff>
        </xdr:from>
        <xdr:to>
          <xdr:col>14</xdr:col>
          <xdr:colOff>171450</xdr:colOff>
          <xdr:row>377</xdr:row>
          <xdr:rowOff>180975</xdr:rowOff>
        </xdr:to>
        <xdr:sp macro="" textlink="">
          <xdr:nvSpPr>
            <xdr:cNvPr id="4534" name="Option Button 438" hidden="1">
              <a:extLst>
                <a:ext uri="{63B3BB69-23CF-44E3-9099-C40C66FF867C}">
                  <a14:compatExt spid="_x0000_s4534"/>
                </a:ext>
                <a:ext uri="{FF2B5EF4-FFF2-40B4-BE49-F238E27FC236}">
                  <a16:creationId xmlns:a16="http://schemas.microsoft.com/office/drawing/2014/main" id="{00000000-0008-0000-0000-0000B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376</xdr:row>
          <xdr:rowOff>200025</xdr:rowOff>
        </xdr:from>
        <xdr:to>
          <xdr:col>18</xdr:col>
          <xdr:colOff>123825</xdr:colOff>
          <xdr:row>377</xdr:row>
          <xdr:rowOff>171450</xdr:rowOff>
        </xdr:to>
        <xdr:sp macro="" textlink="">
          <xdr:nvSpPr>
            <xdr:cNvPr id="4535" name="Option Button 439" hidden="1">
              <a:extLst>
                <a:ext uri="{63B3BB69-23CF-44E3-9099-C40C66FF867C}">
                  <a14:compatExt spid="_x0000_s4535"/>
                </a:ext>
                <a:ext uri="{FF2B5EF4-FFF2-40B4-BE49-F238E27FC236}">
                  <a16:creationId xmlns:a16="http://schemas.microsoft.com/office/drawing/2014/main" id="{00000000-0008-0000-0000-0000B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259</xdr:row>
          <xdr:rowOff>180975</xdr:rowOff>
        </xdr:from>
        <xdr:to>
          <xdr:col>8</xdr:col>
          <xdr:colOff>200025</xdr:colOff>
          <xdr:row>260</xdr:row>
          <xdr:rowOff>171450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①資格の将来性や多様性に魅力を感じたから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428</xdr:row>
          <xdr:rowOff>19050</xdr:rowOff>
        </xdr:from>
        <xdr:to>
          <xdr:col>30</xdr:col>
          <xdr:colOff>247650</xdr:colOff>
          <xdr:row>429</xdr:row>
          <xdr:rowOff>0</xdr:rowOff>
        </xdr:to>
        <xdr:sp macro="" textlink="">
          <xdr:nvSpPr>
            <xdr:cNvPr id="4674" name="Group Box 578" hidden="1">
              <a:extLst>
                <a:ext uri="{63B3BB69-23CF-44E3-9099-C40C66FF867C}">
                  <a14:compatExt spid="_x0000_s4674"/>
                </a:ext>
                <a:ext uri="{FF2B5EF4-FFF2-40B4-BE49-F238E27FC236}">
                  <a16:creationId xmlns:a16="http://schemas.microsoft.com/office/drawing/2014/main" id="{00000000-0008-0000-0000-00004212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428</xdr:row>
          <xdr:rowOff>38100</xdr:rowOff>
        </xdr:from>
        <xdr:to>
          <xdr:col>27</xdr:col>
          <xdr:colOff>47625</xdr:colOff>
          <xdr:row>429</xdr:row>
          <xdr:rowOff>0</xdr:rowOff>
        </xdr:to>
        <xdr:sp macro="" textlink="">
          <xdr:nvSpPr>
            <xdr:cNvPr id="4675" name="Option Button 579" hidden="1">
              <a:extLst>
                <a:ext uri="{63B3BB69-23CF-44E3-9099-C40C66FF867C}">
                  <a14:compatExt spid="_x0000_s4675"/>
                </a:ext>
                <a:ext uri="{FF2B5EF4-FFF2-40B4-BE49-F238E27FC236}">
                  <a16:creationId xmlns:a16="http://schemas.microsoft.com/office/drawing/2014/main" id="{00000000-0008-0000-0000-000043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238125</xdr:colOff>
          <xdr:row>428</xdr:row>
          <xdr:rowOff>57150</xdr:rowOff>
        </xdr:from>
        <xdr:to>
          <xdr:col>29</xdr:col>
          <xdr:colOff>247650</xdr:colOff>
          <xdr:row>429</xdr:row>
          <xdr:rowOff>0</xdr:rowOff>
        </xdr:to>
        <xdr:sp macro="" textlink="">
          <xdr:nvSpPr>
            <xdr:cNvPr id="4676" name="Option Button 580" hidden="1">
              <a:extLst>
                <a:ext uri="{63B3BB69-23CF-44E3-9099-C40C66FF867C}">
                  <a14:compatExt spid="_x0000_s4676"/>
                </a:ext>
                <a:ext uri="{FF2B5EF4-FFF2-40B4-BE49-F238E27FC236}">
                  <a16:creationId xmlns:a16="http://schemas.microsoft.com/office/drawing/2014/main" id="{00000000-0008-0000-0000-000044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429</xdr:row>
          <xdr:rowOff>104775</xdr:rowOff>
        </xdr:from>
        <xdr:to>
          <xdr:col>30</xdr:col>
          <xdr:colOff>228600</xdr:colOff>
          <xdr:row>430</xdr:row>
          <xdr:rowOff>66675</xdr:rowOff>
        </xdr:to>
        <xdr:sp macro="" textlink="">
          <xdr:nvSpPr>
            <xdr:cNvPr id="4677" name="Group Box 581" hidden="1">
              <a:extLst>
                <a:ext uri="{63B3BB69-23CF-44E3-9099-C40C66FF867C}">
                  <a14:compatExt spid="_x0000_s4677"/>
                </a:ext>
                <a:ext uri="{FF2B5EF4-FFF2-40B4-BE49-F238E27FC236}">
                  <a16:creationId xmlns:a16="http://schemas.microsoft.com/office/drawing/2014/main" id="{00000000-0008-0000-0000-00004512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429</xdr:row>
          <xdr:rowOff>114300</xdr:rowOff>
        </xdr:from>
        <xdr:to>
          <xdr:col>26</xdr:col>
          <xdr:colOff>219075</xdr:colOff>
          <xdr:row>430</xdr:row>
          <xdr:rowOff>38100</xdr:rowOff>
        </xdr:to>
        <xdr:sp macro="" textlink="">
          <xdr:nvSpPr>
            <xdr:cNvPr id="4678" name="Option Button 582" hidden="1">
              <a:extLst>
                <a:ext uri="{63B3BB69-23CF-44E3-9099-C40C66FF867C}">
                  <a14:compatExt spid="_x0000_s4678"/>
                </a:ext>
                <a:ext uri="{FF2B5EF4-FFF2-40B4-BE49-F238E27FC236}">
                  <a16:creationId xmlns:a16="http://schemas.microsoft.com/office/drawing/2014/main" id="{00000000-0008-0000-0000-000046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429</xdr:row>
          <xdr:rowOff>123825</xdr:rowOff>
        </xdr:from>
        <xdr:to>
          <xdr:col>29</xdr:col>
          <xdr:colOff>180975</xdr:colOff>
          <xdr:row>430</xdr:row>
          <xdr:rowOff>28575</xdr:rowOff>
        </xdr:to>
        <xdr:sp macro="" textlink="">
          <xdr:nvSpPr>
            <xdr:cNvPr id="4679" name="Option Button 583" hidden="1">
              <a:extLst>
                <a:ext uri="{63B3BB69-23CF-44E3-9099-C40C66FF867C}">
                  <a14:compatExt spid="_x0000_s4679"/>
                </a:ext>
                <a:ext uri="{FF2B5EF4-FFF2-40B4-BE49-F238E27FC236}">
                  <a16:creationId xmlns:a16="http://schemas.microsoft.com/office/drawing/2014/main" id="{00000000-0008-0000-0000-000047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262</xdr:row>
          <xdr:rowOff>9525</xdr:rowOff>
        </xdr:from>
        <xdr:to>
          <xdr:col>22</xdr:col>
          <xdr:colOff>171450</xdr:colOff>
          <xdr:row>262</xdr:row>
          <xdr:rowOff>247650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⑩就職に有利だと考えたから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262</xdr:row>
          <xdr:rowOff>9525</xdr:rowOff>
        </xdr:from>
        <xdr:to>
          <xdr:col>29</xdr:col>
          <xdr:colOff>123825</xdr:colOff>
          <xdr:row>262</xdr:row>
          <xdr:rowOff>247650</xdr:rowOff>
        </xdr:to>
        <xdr:sp macro="" textlink="">
          <xdr:nvSpPr>
            <xdr:cNvPr id="4997" name="Check Box 901" hidden="1">
              <a:extLst>
                <a:ext uri="{63B3BB69-23CF-44E3-9099-C40C66FF867C}">
                  <a14:compatExt spid="_x0000_s4997"/>
                </a:ext>
                <a:ext uri="{FF2B5EF4-FFF2-40B4-BE49-F238E27FC236}">
                  <a16:creationId xmlns:a16="http://schemas.microsoft.com/office/drawing/2014/main" id="{00000000-0008-0000-0000-00008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275</xdr:row>
          <xdr:rowOff>9525</xdr:rowOff>
        </xdr:from>
        <xdr:to>
          <xdr:col>4</xdr:col>
          <xdr:colOff>142875</xdr:colOff>
          <xdr:row>275</xdr:row>
          <xdr:rowOff>200025</xdr:rowOff>
        </xdr:to>
        <xdr:sp macro="" textlink="">
          <xdr:nvSpPr>
            <xdr:cNvPr id="5008" name="Check Box 912" hidden="1">
              <a:extLst>
                <a:ext uri="{63B3BB69-23CF-44E3-9099-C40C66FF867C}">
                  <a14:compatExt spid="_x0000_s5008"/>
                </a:ext>
                <a:ext uri="{FF2B5EF4-FFF2-40B4-BE49-F238E27FC236}">
                  <a16:creationId xmlns:a16="http://schemas.microsoft.com/office/drawing/2014/main" id="{00000000-0008-0000-0000-000090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①日商3級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275</xdr:row>
          <xdr:rowOff>0</xdr:rowOff>
        </xdr:from>
        <xdr:to>
          <xdr:col>8</xdr:col>
          <xdr:colOff>66675</xdr:colOff>
          <xdr:row>275</xdr:row>
          <xdr:rowOff>219075</xdr:rowOff>
        </xdr:to>
        <xdr:sp macro="" textlink="">
          <xdr:nvSpPr>
            <xdr:cNvPr id="5009" name="Check Box 913" hidden="1">
              <a:extLst>
                <a:ext uri="{63B3BB69-23CF-44E3-9099-C40C66FF867C}">
                  <a14:compatExt spid="_x0000_s5009"/>
                </a:ext>
                <a:ext uri="{FF2B5EF4-FFF2-40B4-BE49-F238E27FC236}">
                  <a16:creationId xmlns:a16="http://schemas.microsoft.com/office/drawing/2014/main" id="{00000000-0008-0000-0000-000091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②日商2級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275</xdr:row>
          <xdr:rowOff>9525</xdr:rowOff>
        </xdr:from>
        <xdr:to>
          <xdr:col>12</xdr:col>
          <xdr:colOff>266700</xdr:colOff>
          <xdr:row>275</xdr:row>
          <xdr:rowOff>209550</xdr:rowOff>
        </xdr:to>
        <xdr:sp macro="" textlink="">
          <xdr:nvSpPr>
            <xdr:cNvPr id="5010" name="Check Box 914" hidden="1">
              <a:extLst>
                <a:ext uri="{63B3BB69-23CF-44E3-9099-C40C66FF867C}">
                  <a14:compatExt spid="_x0000_s5010"/>
                </a:ext>
                <a:ext uri="{FF2B5EF4-FFF2-40B4-BE49-F238E27FC236}">
                  <a16:creationId xmlns:a16="http://schemas.microsoft.com/office/drawing/2014/main" id="{00000000-0008-0000-0000-000092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③日商1級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275</xdr:row>
          <xdr:rowOff>9525</xdr:rowOff>
        </xdr:from>
        <xdr:to>
          <xdr:col>16</xdr:col>
          <xdr:colOff>123825</xdr:colOff>
          <xdr:row>275</xdr:row>
          <xdr:rowOff>209550</xdr:rowOff>
        </xdr:to>
        <xdr:sp macro="" textlink="">
          <xdr:nvSpPr>
            <xdr:cNvPr id="5011" name="Check Box 915" hidden="1">
              <a:extLst>
                <a:ext uri="{63B3BB69-23CF-44E3-9099-C40C66FF867C}">
                  <a14:compatExt spid="_x0000_s5011"/>
                </a:ext>
                <a:ext uri="{FF2B5EF4-FFF2-40B4-BE49-F238E27FC236}">
                  <a16:creationId xmlns:a16="http://schemas.microsoft.com/office/drawing/2014/main" id="{00000000-0008-0000-0000-000093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④全経上級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382</xdr:row>
          <xdr:rowOff>38100</xdr:rowOff>
        </xdr:from>
        <xdr:to>
          <xdr:col>22</xdr:col>
          <xdr:colOff>0</xdr:colOff>
          <xdr:row>383</xdr:row>
          <xdr:rowOff>152400</xdr:rowOff>
        </xdr:to>
        <xdr:sp macro="" textlink="">
          <xdr:nvSpPr>
            <xdr:cNvPr id="5057" name="Group Box 961" hidden="1">
              <a:extLst>
                <a:ext uri="{63B3BB69-23CF-44E3-9099-C40C66FF867C}">
                  <a14:compatExt spid="_x0000_s5057"/>
                </a:ext>
                <a:ext uri="{FF2B5EF4-FFF2-40B4-BE49-F238E27FC236}">
                  <a16:creationId xmlns:a16="http://schemas.microsoft.com/office/drawing/2014/main" id="{00000000-0008-0000-0000-0000C1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382</xdr:row>
          <xdr:rowOff>133350</xdr:rowOff>
        </xdr:from>
        <xdr:to>
          <xdr:col>4</xdr:col>
          <xdr:colOff>200025</xdr:colOff>
          <xdr:row>383</xdr:row>
          <xdr:rowOff>57150</xdr:rowOff>
        </xdr:to>
        <xdr:sp macro="" textlink="">
          <xdr:nvSpPr>
            <xdr:cNvPr id="5058" name="Option Button 962" hidden="1">
              <a:extLst>
                <a:ext uri="{63B3BB69-23CF-44E3-9099-C40C66FF867C}">
                  <a14:compatExt spid="_x0000_s5058"/>
                </a:ext>
                <a:ext uri="{FF2B5EF4-FFF2-40B4-BE49-F238E27FC236}">
                  <a16:creationId xmlns:a16="http://schemas.microsoft.com/office/drawing/2014/main" id="{00000000-0008-0000-0000-0000C2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382</xdr:row>
          <xdr:rowOff>133350</xdr:rowOff>
        </xdr:from>
        <xdr:to>
          <xdr:col>7</xdr:col>
          <xdr:colOff>209550</xdr:colOff>
          <xdr:row>383</xdr:row>
          <xdr:rowOff>57150</xdr:rowOff>
        </xdr:to>
        <xdr:sp macro="" textlink="">
          <xdr:nvSpPr>
            <xdr:cNvPr id="5059" name="Option Button 963" hidden="1">
              <a:extLst>
                <a:ext uri="{63B3BB69-23CF-44E3-9099-C40C66FF867C}">
                  <a14:compatExt spid="_x0000_s5059"/>
                </a:ext>
                <a:ext uri="{FF2B5EF4-FFF2-40B4-BE49-F238E27FC236}">
                  <a16:creationId xmlns:a16="http://schemas.microsoft.com/office/drawing/2014/main" id="{00000000-0008-0000-0000-0000C3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382</xdr:row>
          <xdr:rowOff>133350</xdr:rowOff>
        </xdr:from>
        <xdr:to>
          <xdr:col>11</xdr:col>
          <xdr:colOff>95250</xdr:colOff>
          <xdr:row>383</xdr:row>
          <xdr:rowOff>57150</xdr:rowOff>
        </xdr:to>
        <xdr:sp macro="" textlink="">
          <xdr:nvSpPr>
            <xdr:cNvPr id="5060" name="Option Button 964" hidden="1">
              <a:extLst>
                <a:ext uri="{63B3BB69-23CF-44E3-9099-C40C66FF867C}">
                  <a14:compatExt spid="_x0000_s5060"/>
                </a:ext>
                <a:ext uri="{FF2B5EF4-FFF2-40B4-BE49-F238E27FC236}">
                  <a16:creationId xmlns:a16="http://schemas.microsoft.com/office/drawing/2014/main" id="{00000000-0008-0000-0000-0000C4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382</xdr:row>
          <xdr:rowOff>133350</xdr:rowOff>
        </xdr:from>
        <xdr:to>
          <xdr:col>14</xdr:col>
          <xdr:colOff>142875</xdr:colOff>
          <xdr:row>383</xdr:row>
          <xdr:rowOff>57150</xdr:rowOff>
        </xdr:to>
        <xdr:sp macro="" textlink="">
          <xdr:nvSpPr>
            <xdr:cNvPr id="5061" name="Option Button 965" hidden="1">
              <a:extLst>
                <a:ext uri="{63B3BB69-23CF-44E3-9099-C40C66FF867C}">
                  <a14:compatExt spid="_x0000_s5061"/>
                </a:ext>
                <a:ext uri="{FF2B5EF4-FFF2-40B4-BE49-F238E27FC236}">
                  <a16:creationId xmlns:a16="http://schemas.microsoft.com/office/drawing/2014/main" id="{00000000-0008-0000-0000-0000C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382</xdr:row>
          <xdr:rowOff>133350</xdr:rowOff>
        </xdr:from>
        <xdr:to>
          <xdr:col>18</xdr:col>
          <xdr:colOff>152400</xdr:colOff>
          <xdr:row>383</xdr:row>
          <xdr:rowOff>57150</xdr:rowOff>
        </xdr:to>
        <xdr:sp macro="" textlink="">
          <xdr:nvSpPr>
            <xdr:cNvPr id="5062" name="Option Button 966" hidden="1">
              <a:extLst>
                <a:ext uri="{63B3BB69-23CF-44E3-9099-C40C66FF867C}">
                  <a14:compatExt spid="_x0000_s5062"/>
                </a:ext>
                <a:ext uri="{FF2B5EF4-FFF2-40B4-BE49-F238E27FC236}">
                  <a16:creationId xmlns:a16="http://schemas.microsoft.com/office/drawing/2014/main" id="{00000000-0008-0000-0000-0000C6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386</xdr:row>
          <xdr:rowOff>0</xdr:rowOff>
        </xdr:from>
        <xdr:to>
          <xdr:col>22</xdr:col>
          <xdr:colOff>0</xdr:colOff>
          <xdr:row>387</xdr:row>
          <xdr:rowOff>228600</xdr:rowOff>
        </xdr:to>
        <xdr:sp macro="" textlink="">
          <xdr:nvSpPr>
            <xdr:cNvPr id="5063" name="Group Box 967" hidden="1">
              <a:extLst>
                <a:ext uri="{63B3BB69-23CF-44E3-9099-C40C66FF867C}">
                  <a14:compatExt spid="_x0000_s5063"/>
                </a:ext>
                <a:ext uri="{FF2B5EF4-FFF2-40B4-BE49-F238E27FC236}">
                  <a16:creationId xmlns:a16="http://schemas.microsoft.com/office/drawing/2014/main" id="{00000000-0008-0000-0000-0000C7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386</xdr:row>
          <xdr:rowOff>142875</xdr:rowOff>
        </xdr:from>
        <xdr:to>
          <xdr:col>5</xdr:col>
          <xdr:colOff>247650</xdr:colOff>
          <xdr:row>387</xdr:row>
          <xdr:rowOff>57150</xdr:rowOff>
        </xdr:to>
        <xdr:sp macro="" textlink="">
          <xdr:nvSpPr>
            <xdr:cNvPr id="5064" name="Option Button 968" hidden="1">
              <a:extLst>
                <a:ext uri="{63B3BB69-23CF-44E3-9099-C40C66FF867C}">
                  <a14:compatExt spid="_x0000_s5064"/>
                </a:ext>
                <a:ext uri="{FF2B5EF4-FFF2-40B4-BE49-F238E27FC236}">
                  <a16:creationId xmlns:a16="http://schemas.microsoft.com/office/drawing/2014/main" id="{00000000-0008-0000-0000-0000C8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386</xdr:row>
          <xdr:rowOff>133350</xdr:rowOff>
        </xdr:from>
        <xdr:to>
          <xdr:col>10</xdr:col>
          <xdr:colOff>123825</xdr:colOff>
          <xdr:row>387</xdr:row>
          <xdr:rowOff>57150</xdr:rowOff>
        </xdr:to>
        <xdr:sp macro="" textlink="">
          <xdr:nvSpPr>
            <xdr:cNvPr id="5065" name="Option Button 969" hidden="1">
              <a:extLst>
                <a:ext uri="{63B3BB69-23CF-44E3-9099-C40C66FF867C}">
                  <a14:compatExt spid="_x0000_s5065"/>
                </a:ext>
                <a:ext uri="{FF2B5EF4-FFF2-40B4-BE49-F238E27FC236}">
                  <a16:creationId xmlns:a16="http://schemas.microsoft.com/office/drawing/2014/main" id="{00000000-0008-0000-0000-0000C9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386</xdr:row>
          <xdr:rowOff>133350</xdr:rowOff>
        </xdr:from>
        <xdr:to>
          <xdr:col>14</xdr:col>
          <xdr:colOff>171450</xdr:colOff>
          <xdr:row>387</xdr:row>
          <xdr:rowOff>66675</xdr:rowOff>
        </xdr:to>
        <xdr:sp macro="" textlink="">
          <xdr:nvSpPr>
            <xdr:cNvPr id="5066" name="Option Button 970" hidden="1">
              <a:extLst>
                <a:ext uri="{63B3BB69-23CF-44E3-9099-C40C66FF867C}">
                  <a14:compatExt spid="_x0000_s5066"/>
                </a:ext>
                <a:ext uri="{FF2B5EF4-FFF2-40B4-BE49-F238E27FC236}">
                  <a16:creationId xmlns:a16="http://schemas.microsoft.com/office/drawing/2014/main" id="{00000000-0008-0000-0000-0000CA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386</xdr:row>
          <xdr:rowOff>133350</xdr:rowOff>
        </xdr:from>
        <xdr:to>
          <xdr:col>18</xdr:col>
          <xdr:colOff>161925</xdr:colOff>
          <xdr:row>387</xdr:row>
          <xdr:rowOff>57150</xdr:rowOff>
        </xdr:to>
        <xdr:sp macro="" textlink="">
          <xdr:nvSpPr>
            <xdr:cNvPr id="5067" name="Option Button 971" hidden="1">
              <a:extLst>
                <a:ext uri="{63B3BB69-23CF-44E3-9099-C40C66FF867C}">
                  <a14:compatExt spid="_x0000_s5067"/>
                </a:ext>
                <a:ext uri="{FF2B5EF4-FFF2-40B4-BE49-F238E27FC236}">
                  <a16:creationId xmlns:a16="http://schemas.microsoft.com/office/drawing/2014/main" id="{00000000-0008-0000-0000-0000CB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392</xdr:row>
          <xdr:rowOff>28575</xdr:rowOff>
        </xdr:from>
        <xdr:to>
          <xdr:col>22</xdr:col>
          <xdr:colOff>0</xdr:colOff>
          <xdr:row>393</xdr:row>
          <xdr:rowOff>228600</xdr:rowOff>
        </xdr:to>
        <xdr:sp macro="" textlink="">
          <xdr:nvSpPr>
            <xdr:cNvPr id="5073" name="Group Box 977" hidden="1">
              <a:extLst>
                <a:ext uri="{63B3BB69-23CF-44E3-9099-C40C66FF867C}">
                  <a14:compatExt spid="_x0000_s5073"/>
                </a:ext>
                <a:ext uri="{FF2B5EF4-FFF2-40B4-BE49-F238E27FC236}">
                  <a16:creationId xmlns:a16="http://schemas.microsoft.com/office/drawing/2014/main" id="{00000000-0008-0000-0000-0000D1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392</xdr:row>
          <xdr:rowOff>180975</xdr:rowOff>
        </xdr:from>
        <xdr:to>
          <xdr:col>4</xdr:col>
          <xdr:colOff>219075</xdr:colOff>
          <xdr:row>393</xdr:row>
          <xdr:rowOff>104775</xdr:rowOff>
        </xdr:to>
        <xdr:sp macro="" textlink="">
          <xdr:nvSpPr>
            <xdr:cNvPr id="5076" name="Option Button 980" hidden="1">
              <a:extLst>
                <a:ext uri="{63B3BB69-23CF-44E3-9099-C40C66FF867C}">
                  <a14:compatExt spid="_x0000_s5076"/>
                </a:ext>
                <a:ext uri="{FF2B5EF4-FFF2-40B4-BE49-F238E27FC236}">
                  <a16:creationId xmlns:a16="http://schemas.microsoft.com/office/drawing/2014/main" id="{00000000-0008-0000-0000-0000D4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392</xdr:row>
          <xdr:rowOff>180975</xdr:rowOff>
        </xdr:from>
        <xdr:to>
          <xdr:col>9</xdr:col>
          <xdr:colOff>9525</xdr:colOff>
          <xdr:row>393</xdr:row>
          <xdr:rowOff>104775</xdr:rowOff>
        </xdr:to>
        <xdr:sp macro="" textlink="">
          <xdr:nvSpPr>
            <xdr:cNvPr id="5077" name="Option Button 981" hidden="1">
              <a:extLst>
                <a:ext uri="{63B3BB69-23CF-44E3-9099-C40C66FF867C}">
                  <a14:compatExt spid="_x0000_s5077"/>
                </a:ext>
                <a:ext uri="{FF2B5EF4-FFF2-40B4-BE49-F238E27FC236}">
                  <a16:creationId xmlns:a16="http://schemas.microsoft.com/office/drawing/2014/main" id="{00000000-0008-0000-0000-0000D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392</xdr:row>
          <xdr:rowOff>180975</xdr:rowOff>
        </xdr:from>
        <xdr:to>
          <xdr:col>11</xdr:col>
          <xdr:colOff>95250</xdr:colOff>
          <xdr:row>393</xdr:row>
          <xdr:rowOff>104775</xdr:rowOff>
        </xdr:to>
        <xdr:sp macro="" textlink="">
          <xdr:nvSpPr>
            <xdr:cNvPr id="5078" name="Option Button 982" hidden="1">
              <a:extLst>
                <a:ext uri="{63B3BB69-23CF-44E3-9099-C40C66FF867C}">
                  <a14:compatExt spid="_x0000_s5078"/>
                </a:ext>
                <a:ext uri="{FF2B5EF4-FFF2-40B4-BE49-F238E27FC236}">
                  <a16:creationId xmlns:a16="http://schemas.microsoft.com/office/drawing/2014/main" id="{00000000-0008-0000-0000-0000D6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396</xdr:row>
          <xdr:rowOff>0</xdr:rowOff>
        </xdr:from>
        <xdr:to>
          <xdr:col>22</xdr:col>
          <xdr:colOff>0</xdr:colOff>
          <xdr:row>397</xdr:row>
          <xdr:rowOff>228600</xdr:rowOff>
        </xdr:to>
        <xdr:sp macro="" textlink="">
          <xdr:nvSpPr>
            <xdr:cNvPr id="5079" name="Group Box 983" hidden="1">
              <a:extLst>
                <a:ext uri="{63B3BB69-23CF-44E3-9099-C40C66FF867C}">
                  <a14:compatExt spid="_x0000_s5079"/>
                </a:ext>
                <a:ext uri="{FF2B5EF4-FFF2-40B4-BE49-F238E27FC236}">
                  <a16:creationId xmlns:a16="http://schemas.microsoft.com/office/drawing/2014/main" id="{00000000-0008-0000-0000-0000D7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396</xdr:row>
          <xdr:rowOff>142875</xdr:rowOff>
        </xdr:from>
        <xdr:to>
          <xdr:col>5</xdr:col>
          <xdr:colOff>247650</xdr:colOff>
          <xdr:row>397</xdr:row>
          <xdr:rowOff>57150</xdr:rowOff>
        </xdr:to>
        <xdr:sp macro="" textlink="">
          <xdr:nvSpPr>
            <xdr:cNvPr id="5080" name="Option Button 984" hidden="1">
              <a:extLst>
                <a:ext uri="{63B3BB69-23CF-44E3-9099-C40C66FF867C}">
                  <a14:compatExt spid="_x0000_s5080"/>
                </a:ext>
                <a:ext uri="{FF2B5EF4-FFF2-40B4-BE49-F238E27FC236}">
                  <a16:creationId xmlns:a16="http://schemas.microsoft.com/office/drawing/2014/main" id="{00000000-0008-0000-0000-0000D8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396</xdr:row>
          <xdr:rowOff>133350</xdr:rowOff>
        </xdr:from>
        <xdr:to>
          <xdr:col>10</xdr:col>
          <xdr:colOff>123825</xdr:colOff>
          <xdr:row>397</xdr:row>
          <xdr:rowOff>57150</xdr:rowOff>
        </xdr:to>
        <xdr:sp macro="" textlink="">
          <xdr:nvSpPr>
            <xdr:cNvPr id="5081" name="Option Button 985" hidden="1">
              <a:extLst>
                <a:ext uri="{63B3BB69-23CF-44E3-9099-C40C66FF867C}">
                  <a14:compatExt spid="_x0000_s5081"/>
                </a:ext>
                <a:ext uri="{FF2B5EF4-FFF2-40B4-BE49-F238E27FC236}">
                  <a16:creationId xmlns:a16="http://schemas.microsoft.com/office/drawing/2014/main" id="{00000000-0008-0000-0000-0000D9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396</xdr:row>
          <xdr:rowOff>133350</xdr:rowOff>
        </xdr:from>
        <xdr:to>
          <xdr:col>14</xdr:col>
          <xdr:colOff>171450</xdr:colOff>
          <xdr:row>397</xdr:row>
          <xdr:rowOff>66675</xdr:rowOff>
        </xdr:to>
        <xdr:sp macro="" textlink="">
          <xdr:nvSpPr>
            <xdr:cNvPr id="5082" name="Option Button 986" hidden="1">
              <a:extLst>
                <a:ext uri="{63B3BB69-23CF-44E3-9099-C40C66FF867C}">
                  <a14:compatExt spid="_x0000_s5082"/>
                </a:ext>
                <a:ext uri="{FF2B5EF4-FFF2-40B4-BE49-F238E27FC236}">
                  <a16:creationId xmlns:a16="http://schemas.microsoft.com/office/drawing/2014/main" id="{00000000-0008-0000-0000-0000DA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396</xdr:row>
          <xdr:rowOff>133350</xdr:rowOff>
        </xdr:from>
        <xdr:to>
          <xdr:col>18</xdr:col>
          <xdr:colOff>161925</xdr:colOff>
          <xdr:row>397</xdr:row>
          <xdr:rowOff>57150</xdr:rowOff>
        </xdr:to>
        <xdr:sp macro="" textlink="">
          <xdr:nvSpPr>
            <xdr:cNvPr id="5083" name="Option Button 987" hidden="1">
              <a:extLst>
                <a:ext uri="{63B3BB69-23CF-44E3-9099-C40C66FF867C}">
                  <a14:compatExt spid="_x0000_s5083"/>
                </a:ext>
                <a:ext uri="{FF2B5EF4-FFF2-40B4-BE49-F238E27FC236}">
                  <a16:creationId xmlns:a16="http://schemas.microsoft.com/office/drawing/2014/main" id="{00000000-0008-0000-0000-0000DB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302</xdr:row>
          <xdr:rowOff>228600</xdr:rowOff>
        </xdr:from>
        <xdr:to>
          <xdr:col>8</xdr:col>
          <xdr:colOff>0</xdr:colOff>
          <xdr:row>303</xdr:row>
          <xdr:rowOff>190500</xdr:rowOff>
        </xdr:to>
        <xdr:sp macro="" textlink="">
          <xdr:nvSpPr>
            <xdr:cNvPr id="7170" name="Group Box 1026"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302</xdr:row>
          <xdr:rowOff>314325</xdr:rowOff>
        </xdr:from>
        <xdr:to>
          <xdr:col>4</xdr:col>
          <xdr:colOff>104775</xdr:colOff>
          <xdr:row>303</xdr:row>
          <xdr:rowOff>133350</xdr:rowOff>
        </xdr:to>
        <xdr:sp macro="" textlink="">
          <xdr:nvSpPr>
            <xdr:cNvPr id="7171" name="Option Button 1027"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302</xdr:row>
          <xdr:rowOff>314325</xdr:rowOff>
        </xdr:from>
        <xdr:to>
          <xdr:col>7</xdr:col>
          <xdr:colOff>257175</xdr:colOff>
          <xdr:row>303</xdr:row>
          <xdr:rowOff>133350</xdr:rowOff>
        </xdr:to>
        <xdr:sp macro="" textlink="">
          <xdr:nvSpPr>
            <xdr:cNvPr id="7172" name="Option Button 1028"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311</xdr:row>
          <xdr:rowOff>0</xdr:rowOff>
        </xdr:from>
        <xdr:to>
          <xdr:col>24</xdr:col>
          <xdr:colOff>200025</xdr:colOff>
          <xdr:row>311</xdr:row>
          <xdr:rowOff>209550</xdr:rowOff>
        </xdr:to>
        <xdr:sp macro="" textlink="">
          <xdr:nvSpPr>
            <xdr:cNvPr id="7173" name="Option Button 1029"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274</xdr:row>
          <xdr:rowOff>209550</xdr:rowOff>
        </xdr:from>
        <xdr:to>
          <xdr:col>23</xdr:col>
          <xdr:colOff>180975</xdr:colOff>
          <xdr:row>275</xdr:row>
          <xdr:rowOff>228600</xdr:rowOff>
        </xdr:to>
        <xdr:sp macro="" textlink="">
          <xdr:nvSpPr>
            <xdr:cNvPr id="7187" name="Check Box 1043"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⑤税理士（簿記論・財務諸表論）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284</xdr:row>
          <xdr:rowOff>38100</xdr:rowOff>
        </xdr:from>
        <xdr:to>
          <xdr:col>5</xdr:col>
          <xdr:colOff>104775</xdr:colOff>
          <xdr:row>284</xdr:row>
          <xdr:rowOff>257175</xdr:rowOff>
        </xdr:to>
        <xdr:sp macro="" textlink="">
          <xdr:nvSpPr>
            <xdr:cNvPr id="7192" name="Check Box 1048"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⑥充実の就職サポート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267</xdr:row>
          <xdr:rowOff>133350</xdr:rowOff>
        </xdr:from>
        <xdr:to>
          <xdr:col>25</xdr:col>
          <xdr:colOff>76200</xdr:colOff>
          <xdr:row>268</xdr:row>
          <xdr:rowOff>19050</xdr:rowOff>
        </xdr:to>
        <xdr:sp macro="" textlink="">
          <xdr:nvSpPr>
            <xdr:cNvPr id="7193" name="Option Button 1049"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275</xdr:row>
          <xdr:rowOff>0</xdr:rowOff>
        </xdr:from>
        <xdr:to>
          <xdr:col>27</xdr:col>
          <xdr:colOff>171450</xdr:colOff>
          <xdr:row>275</xdr:row>
          <xdr:rowOff>209550</xdr:rowOff>
        </xdr:to>
        <xdr:sp macro="" textlink="">
          <xdr:nvSpPr>
            <xdr:cNvPr id="7194" name="Check Box 1050"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288</xdr:row>
          <xdr:rowOff>104775</xdr:rowOff>
        </xdr:from>
        <xdr:to>
          <xdr:col>8</xdr:col>
          <xdr:colOff>47625</xdr:colOff>
          <xdr:row>290</xdr:row>
          <xdr:rowOff>9525</xdr:rowOff>
        </xdr:to>
        <xdr:sp macro="" textlink="">
          <xdr:nvSpPr>
            <xdr:cNvPr id="7196" name="Group Box 1052"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288</xdr:row>
          <xdr:rowOff>200025</xdr:rowOff>
        </xdr:from>
        <xdr:to>
          <xdr:col>4</xdr:col>
          <xdr:colOff>190500</xdr:colOff>
          <xdr:row>289</xdr:row>
          <xdr:rowOff>171450</xdr:rowOff>
        </xdr:to>
        <xdr:sp macro="" textlink="">
          <xdr:nvSpPr>
            <xdr:cNvPr id="7197" name="Option Button 1053"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288</xdr:row>
          <xdr:rowOff>180975</xdr:rowOff>
        </xdr:from>
        <xdr:to>
          <xdr:col>8</xdr:col>
          <xdr:colOff>9525</xdr:colOff>
          <xdr:row>289</xdr:row>
          <xdr:rowOff>171450</xdr:rowOff>
        </xdr:to>
        <xdr:sp macro="" textlink="">
          <xdr:nvSpPr>
            <xdr:cNvPr id="7198" name="Option Button 1054"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392</xdr:row>
          <xdr:rowOff>171450</xdr:rowOff>
        </xdr:from>
        <xdr:to>
          <xdr:col>15</xdr:col>
          <xdr:colOff>66675</xdr:colOff>
          <xdr:row>393</xdr:row>
          <xdr:rowOff>114300</xdr:rowOff>
        </xdr:to>
        <xdr:sp macro="" textlink="">
          <xdr:nvSpPr>
            <xdr:cNvPr id="7199" name="Option Button 1055"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392</xdr:row>
          <xdr:rowOff>180975</xdr:rowOff>
        </xdr:from>
        <xdr:to>
          <xdr:col>18</xdr:col>
          <xdr:colOff>123825</xdr:colOff>
          <xdr:row>393</xdr:row>
          <xdr:rowOff>104775</xdr:rowOff>
        </xdr:to>
        <xdr:sp macro="" textlink="">
          <xdr:nvSpPr>
            <xdr:cNvPr id="7201" name="Option Button 1057"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298</xdr:row>
          <xdr:rowOff>276225</xdr:rowOff>
        </xdr:from>
        <xdr:to>
          <xdr:col>5</xdr:col>
          <xdr:colOff>190500</xdr:colOff>
          <xdr:row>299</xdr:row>
          <xdr:rowOff>171450</xdr:rowOff>
        </xdr:to>
        <xdr:sp macro="" textlink="">
          <xdr:nvSpPr>
            <xdr:cNvPr id="7204" name="Check Box 1060"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①男女平等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298</xdr:row>
          <xdr:rowOff>276225</xdr:rowOff>
        </xdr:from>
        <xdr:to>
          <xdr:col>11</xdr:col>
          <xdr:colOff>209550</xdr:colOff>
          <xdr:row>299</xdr:row>
          <xdr:rowOff>171450</xdr:rowOff>
        </xdr:to>
        <xdr:sp macro="" textlink="">
          <xdr:nvSpPr>
            <xdr:cNvPr id="7205" name="Check Box 1061"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②結婚・出産後も働きやすい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298</xdr:row>
          <xdr:rowOff>276225</xdr:rowOff>
        </xdr:from>
        <xdr:to>
          <xdr:col>18</xdr:col>
          <xdr:colOff>66675</xdr:colOff>
          <xdr:row>299</xdr:row>
          <xdr:rowOff>171450</xdr:rowOff>
        </xdr:to>
        <xdr:sp macro="" textlink="">
          <xdr:nvSpPr>
            <xdr:cNvPr id="7206" name="Check Box 1062"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③福利厚生が充実している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298</xdr:row>
          <xdr:rowOff>276225</xdr:rowOff>
        </xdr:from>
        <xdr:to>
          <xdr:col>24</xdr:col>
          <xdr:colOff>76200</xdr:colOff>
          <xdr:row>299</xdr:row>
          <xdr:rowOff>171450</xdr:rowOff>
        </xdr:to>
        <xdr:sp macro="" textlink="">
          <xdr:nvSpPr>
            <xdr:cNvPr id="7207" name="Check Box 1063"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④ワークライフバランスが良い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298</xdr:row>
          <xdr:rowOff>276225</xdr:rowOff>
        </xdr:from>
        <xdr:to>
          <xdr:col>28</xdr:col>
          <xdr:colOff>123825</xdr:colOff>
          <xdr:row>299</xdr:row>
          <xdr:rowOff>171450</xdr:rowOff>
        </xdr:to>
        <xdr:sp macro="" textlink="">
          <xdr:nvSpPr>
            <xdr:cNvPr id="7208" name="Check Box 1064"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⑤高収入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298</xdr:row>
          <xdr:rowOff>276225</xdr:rowOff>
        </xdr:from>
        <xdr:to>
          <xdr:col>32</xdr:col>
          <xdr:colOff>47625</xdr:colOff>
          <xdr:row>299</xdr:row>
          <xdr:rowOff>171450</xdr:rowOff>
        </xdr:to>
        <xdr:sp macro="" textlink="">
          <xdr:nvSpPr>
            <xdr:cNvPr id="7209" name="Check Box 1065"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319</xdr:row>
          <xdr:rowOff>57150</xdr:rowOff>
        </xdr:from>
        <xdr:to>
          <xdr:col>29</xdr:col>
          <xdr:colOff>209550</xdr:colOff>
          <xdr:row>323</xdr:row>
          <xdr:rowOff>85725</xdr:rowOff>
        </xdr:to>
        <xdr:sp macro="" textlink="">
          <xdr:nvSpPr>
            <xdr:cNvPr id="7242" name="Group Box 1098"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320</xdr:row>
          <xdr:rowOff>0</xdr:rowOff>
        </xdr:from>
        <xdr:to>
          <xdr:col>8</xdr:col>
          <xdr:colOff>19050</xdr:colOff>
          <xdr:row>321</xdr:row>
          <xdr:rowOff>28575</xdr:rowOff>
        </xdr:to>
        <xdr:sp macro="" textlink="">
          <xdr:nvSpPr>
            <xdr:cNvPr id="7243" name="Option Button 1099"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①学習開始直後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320</xdr:row>
          <xdr:rowOff>0</xdr:rowOff>
        </xdr:from>
        <xdr:to>
          <xdr:col>13</xdr:col>
          <xdr:colOff>238125</xdr:colOff>
          <xdr:row>321</xdr:row>
          <xdr:rowOff>28575</xdr:rowOff>
        </xdr:to>
        <xdr:sp macro="" textlink="">
          <xdr:nvSpPr>
            <xdr:cNvPr id="7244" name="Option Button 1100"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②入門・基礎期の途中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320</xdr:row>
          <xdr:rowOff>9525</xdr:rowOff>
        </xdr:from>
        <xdr:to>
          <xdr:col>19</xdr:col>
          <xdr:colOff>266700</xdr:colOff>
          <xdr:row>321</xdr:row>
          <xdr:rowOff>38100</xdr:rowOff>
        </xdr:to>
        <xdr:sp macro="" textlink="">
          <xdr:nvSpPr>
            <xdr:cNvPr id="7245" name="Option Button 1101"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③上級期開始時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320</xdr:row>
          <xdr:rowOff>0</xdr:rowOff>
        </xdr:from>
        <xdr:to>
          <xdr:col>27</xdr:col>
          <xdr:colOff>57150</xdr:colOff>
          <xdr:row>321</xdr:row>
          <xdr:rowOff>38100</xdr:rowOff>
        </xdr:to>
        <xdr:sp macro="" textlink="">
          <xdr:nvSpPr>
            <xdr:cNvPr id="7246" name="Option Button 1102"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④上級期の途中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321</xdr:row>
          <xdr:rowOff>104775</xdr:rowOff>
        </xdr:from>
        <xdr:to>
          <xdr:col>8</xdr:col>
          <xdr:colOff>19050</xdr:colOff>
          <xdr:row>322</xdr:row>
          <xdr:rowOff>133350</xdr:rowOff>
        </xdr:to>
        <xdr:sp macro="" textlink="">
          <xdr:nvSpPr>
            <xdr:cNvPr id="7248" name="Option Button 1104"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⑤短答式試験受験後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321</xdr:row>
          <xdr:rowOff>104775</xdr:rowOff>
        </xdr:from>
        <xdr:to>
          <xdr:col>13</xdr:col>
          <xdr:colOff>257175</xdr:colOff>
          <xdr:row>322</xdr:row>
          <xdr:rowOff>133350</xdr:rowOff>
        </xdr:to>
        <xdr:sp macro="" textlink="">
          <xdr:nvSpPr>
            <xdr:cNvPr id="7249" name="Option Button 1105"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⑥論文式試験直前期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321</xdr:row>
          <xdr:rowOff>104775</xdr:rowOff>
        </xdr:from>
        <xdr:to>
          <xdr:col>20</xdr:col>
          <xdr:colOff>114300</xdr:colOff>
          <xdr:row>322</xdr:row>
          <xdr:rowOff>133350</xdr:rowOff>
        </xdr:to>
        <xdr:sp macro="" textlink="">
          <xdr:nvSpPr>
            <xdr:cNvPr id="7251" name="Option Button 1107"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341</xdr:row>
          <xdr:rowOff>0</xdr:rowOff>
        </xdr:from>
        <xdr:to>
          <xdr:col>30</xdr:col>
          <xdr:colOff>161925</xdr:colOff>
          <xdr:row>342</xdr:row>
          <xdr:rowOff>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⑤デジタル教材</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25509;&#32154;/&#20250;&#35336;&#35611;&#24231;&#20225;&#30011;/&#20250;&#35336;&#22763;&#35611;&#24231;&#20225;&#30011;/&#9733;&#21512;&#26684;&#23455;&#32318;&#38306;&#36899;&#12501;&#12457;&#12523;&#12480;&#9733;/14&#23455;&#32318;&#35519;&#26619;&#38306;&#20418;/14&#26469;&#22580;&#32773;&#12459;&#12540;&#12489;&#21512;&#31639;&#12522;&#12473;&#12488;/13&#21463;&#39443;&#30058;&#21495;&#12487;&#12540;&#12479;/&#12304;&#21463;&#39443;&#30058;&#21495;&#12487;&#12540;&#12479;&#12305;2012&#30446;&#27161;&#21463;&#39443;&#35519;&#26619;_&#33865;&#26360;(&#26449;&#23713;)12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ハガキ"/>
      <sheetName val="Sheet2"/>
      <sheetName val="Sheet3"/>
    </sheetNames>
    <sheetDataSet>
      <sheetData sheetId="0" refreshError="1"/>
      <sheetData sheetId="1">
        <row r="1">
          <cell r="A1" t="str">
            <v>北海道</v>
          </cell>
        </row>
        <row r="2">
          <cell r="A2" t="str">
            <v>東北</v>
          </cell>
        </row>
        <row r="3">
          <cell r="A3" t="str">
            <v>関東</v>
          </cell>
        </row>
        <row r="4">
          <cell r="A4" t="str">
            <v>北陸</v>
          </cell>
        </row>
        <row r="5">
          <cell r="A5" t="str">
            <v>東海</v>
          </cell>
        </row>
        <row r="6">
          <cell r="A6" t="str">
            <v>近畿</v>
          </cell>
        </row>
        <row r="7">
          <cell r="A7" t="str">
            <v>中国</v>
          </cell>
        </row>
        <row r="8">
          <cell r="A8" t="str">
            <v>四国</v>
          </cell>
        </row>
        <row r="9">
          <cell r="A9" t="str">
            <v>福岡</v>
          </cell>
        </row>
        <row r="10">
          <cell r="A10" t="str">
            <v>九州</v>
          </cell>
        </row>
        <row r="11">
          <cell r="A11" t="str">
            <v>沖縄</v>
          </cell>
        </row>
        <row r="12">
          <cell r="A12" t="str">
            <v>地区不明</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80000"/>
        </a:solidFill>
        <a:ln w="25400"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80000"/>
        </a:solidFill>
        <a:ln w="25400"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38" Type="http://schemas.openxmlformats.org/officeDocument/2006/relationships/ctrlProp" Target="../ctrlProps/ctrlProp133.xml"/><Relationship Id="rId154" Type="http://schemas.openxmlformats.org/officeDocument/2006/relationships/ctrlProp" Target="../ctrlProps/ctrlProp149.xml"/><Relationship Id="rId159" Type="http://schemas.openxmlformats.org/officeDocument/2006/relationships/ctrlProp" Target="../ctrlProps/ctrlProp154.xml"/><Relationship Id="rId175" Type="http://schemas.openxmlformats.org/officeDocument/2006/relationships/ctrlProp" Target="../ctrlProps/ctrlProp170.xml"/><Relationship Id="rId170" Type="http://schemas.openxmlformats.org/officeDocument/2006/relationships/ctrlProp" Target="../ctrlProps/ctrlProp165.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144" Type="http://schemas.openxmlformats.org/officeDocument/2006/relationships/ctrlProp" Target="../ctrlProps/ctrlProp139.xml"/><Relationship Id="rId149" Type="http://schemas.openxmlformats.org/officeDocument/2006/relationships/ctrlProp" Target="../ctrlProps/ctrlProp144.xml"/><Relationship Id="rId5" Type="http://schemas.openxmlformats.org/officeDocument/2006/relationships/image" Target="../media/image1.emf"/><Relationship Id="rId90" Type="http://schemas.openxmlformats.org/officeDocument/2006/relationships/ctrlProp" Target="../ctrlProps/ctrlProp85.xml"/><Relationship Id="rId95" Type="http://schemas.openxmlformats.org/officeDocument/2006/relationships/ctrlProp" Target="../ctrlProps/ctrlProp90.xml"/><Relationship Id="rId160" Type="http://schemas.openxmlformats.org/officeDocument/2006/relationships/ctrlProp" Target="../ctrlProps/ctrlProp155.xml"/><Relationship Id="rId165" Type="http://schemas.openxmlformats.org/officeDocument/2006/relationships/ctrlProp" Target="../ctrlProps/ctrlProp160.xml"/><Relationship Id="rId181" Type="http://schemas.openxmlformats.org/officeDocument/2006/relationships/ctrlProp" Target="../ctrlProps/ctrlProp176.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150" Type="http://schemas.openxmlformats.org/officeDocument/2006/relationships/ctrlProp" Target="../ctrlProps/ctrlProp145.xml"/><Relationship Id="rId155" Type="http://schemas.openxmlformats.org/officeDocument/2006/relationships/ctrlProp" Target="../ctrlProps/ctrlProp150.xml"/><Relationship Id="rId171" Type="http://schemas.openxmlformats.org/officeDocument/2006/relationships/ctrlProp" Target="../ctrlProps/ctrlProp166.xml"/><Relationship Id="rId176" Type="http://schemas.openxmlformats.org/officeDocument/2006/relationships/ctrlProp" Target="../ctrlProps/ctrlProp171.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40" Type="http://schemas.openxmlformats.org/officeDocument/2006/relationships/ctrlProp" Target="../ctrlProps/ctrlProp135.xml"/><Relationship Id="rId145" Type="http://schemas.openxmlformats.org/officeDocument/2006/relationships/ctrlProp" Target="../ctrlProps/ctrlProp140.xml"/><Relationship Id="rId161" Type="http://schemas.openxmlformats.org/officeDocument/2006/relationships/ctrlProp" Target="../ctrlProps/ctrlProp156.xml"/><Relationship Id="rId166" Type="http://schemas.openxmlformats.org/officeDocument/2006/relationships/ctrlProp" Target="../ctrlProps/ctrlProp161.xml"/><Relationship Id="rId182" Type="http://schemas.openxmlformats.org/officeDocument/2006/relationships/ctrlProp" Target="../ctrlProps/ctrlProp177.xml"/><Relationship Id="rId1" Type="http://schemas.openxmlformats.org/officeDocument/2006/relationships/printerSettings" Target="../printerSettings/printerSettings1.bin"/><Relationship Id="rId6" Type="http://schemas.openxmlformats.org/officeDocument/2006/relationships/ctrlProp" Target="../ctrlProps/ctrlProp1.xml"/><Relationship Id="rId23" Type="http://schemas.openxmlformats.org/officeDocument/2006/relationships/ctrlProp" Target="../ctrlProps/ctrlProp1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5" Type="http://schemas.openxmlformats.org/officeDocument/2006/relationships/ctrlProp" Target="../ctrlProps/ctrlProp130.xml"/><Relationship Id="rId151" Type="http://schemas.openxmlformats.org/officeDocument/2006/relationships/ctrlProp" Target="../ctrlProps/ctrlProp146.xml"/><Relationship Id="rId156" Type="http://schemas.openxmlformats.org/officeDocument/2006/relationships/ctrlProp" Target="../ctrlProps/ctrlProp151.xml"/><Relationship Id="rId177" Type="http://schemas.openxmlformats.org/officeDocument/2006/relationships/ctrlProp" Target="../ctrlProps/ctrlProp172.xml"/><Relationship Id="rId4" Type="http://schemas.openxmlformats.org/officeDocument/2006/relationships/oleObject" Target="../embeddings/oleObject1.bin"/><Relationship Id="rId9" Type="http://schemas.openxmlformats.org/officeDocument/2006/relationships/ctrlProp" Target="../ctrlProps/ctrlProp4.xml"/><Relationship Id="rId172" Type="http://schemas.openxmlformats.org/officeDocument/2006/relationships/ctrlProp" Target="../ctrlProps/ctrlProp167.xml"/><Relationship Id="rId180" Type="http://schemas.openxmlformats.org/officeDocument/2006/relationships/ctrlProp" Target="../ctrlProps/ctrlProp175.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183" Type="http://schemas.openxmlformats.org/officeDocument/2006/relationships/ctrlProp" Target="../ctrlProps/ctrlProp178.xml"/><Relationship Id="rId2" Type="http://schemas.openxmlformats.org/officeDocument/2006/relationships/drawing" Target="../drawings/drawing1.xm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3" Type="http://schemas.openxmlformats.org/officeDocument/2006/relationships/vmlDrawing" Target="../drawings/vmlDrawing1.v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R2830"/>
  <sheetViews>
    <sheetView showGridLines="0" tabSelected="1" view="pageBreakPreview" zoomScaleNormal="70" zoomScaleSheetLayoutView="100" workbookViewId="0">
      <selection activeCell="X355" sqref="X355"/>
    </sheetView>
  </sheetViews>
  <sheetFormatPr defaultRowHeight="13.5"/>
  <cols>
    <col min="1" max="28" width="3.625" customWidth="1"/>
    <col min="29" max="29" width="3.625" style="86" customWidth="1"/>
    <col min="30" max="33" width="3.625" customWidth="1"/>
    <col min="34" max="34" width="3.625" style="271" hidden="1" customWidth="1"/>
    <col min="35" max="35" width="2.875" style="279" hidden="1" customWidth="1"/>
    <col min="36" max="39" width="2.875" style="280" hidden="1" customWidth="1"/>
    <col min="40" max="53" width="2.875" style="281" hidden="1" customWidth="1"/>
    <col min="54" max="57" width="3.625" style="281" hidden="1" customWidth="1"/>
    <col min="58" max="58" width="6.625" style="261" hidden="1" customWidth="1"/>
    <col min="59" max="91" width="6.625" style="262" hidden="1" customWidth="1"/>
    <col min="92" max="96" width="6.625" hidden="1" customWidth="1"/>
    <col min="97" max="129" width="6.625" customWidth="1"/>
    <col min="130" max="130" width="9" customWidth="1"/>
  </cols>
  <sheetData>
    <row r="1" spans="1:57" ht="65.099999999999994" customHeight="1" thickBot="1">
      <c r="A1" s="479" t="s">
        <v>583</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1"/>
      <c r="AH1" s="271">
        <v>1</v>
      </c>
      <c r="AI1" s="272"/>
      <c r="AJ1" s="273"/>
      <c r="AK1" s="273"/>
      <c r="AL1" s="273"/>
      <c r="AM1" s="273"/>
      <c r="AN1" s="274"/>
      <c r="AO1" s="274"/>
      <c r="AP1" s="274"/>
      <c r="AQ1" s="274"/>
      <c r="AR1" s="274"/>
      <c r="AS1" s="274"/>
      <c r="AT1" s="274"/>
      <c r="AU1" s="274"/>
      <c r="AV1" s="274"/>
      <c r="AW1" s="274"/>
      <c r="AX1" s="274"/>
      <c r="AY1" s="274"/>
      <c r="AZ1" s="274"/>
      <c r="BA1" s="274"/>
      <c r="BB1" s="274"/>
      <c r="BC1" s="274"/>
      <c r="BD1" s="274"/>
      <c r="BE1" s="274"/>
    </row>
    <row r="2" spans="1:57" ht="183" customHeight="1">
      <c r="A2" s="499" t="s">
        <v>584</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275">
        <v>2</v>
      </c>
      <c r="AI2" s="276"/>
      <c r="AJ2" s="276"/>
      <c r="AK2" s="276"/>
      <c r="AL2" s="276"/>
      <c r="AM2" s="276"/>
      <c r="AN2" s="277"/>
      <c r="AO2" s="274"/>
      <c r="AP2" s="274"/>
      <c r="AQ2" s="274"/>
      <c r="AR2" s="274"/>
      <c r="AS2" s="274"/>
      <c r="AT2" s="274"/>
      <c r="AU2" s="274"/>
      <c r="AV2" s="274"/>
      <c r="AW2" s="274"/>
      <c r="AX2" s="274"/>
      <c r="AY2" s="274"/>
      <c r="AZ2" s="274"/>
      <c r="BA2" s="274"/>
      <c r="BB2" s="274"/>
      <c r="BC2" s="274"/>
      <c r="BD2" s="274"/>
      <c r="BE2" s="274"/>
    </row>
    <row r="3" spans="1:57" ht="129.94999999999999" customHeight="1">
      <c r="A3" s="500" t="s">
        <v>524</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2"/>
      <c r="AH3" s="271">
        <v>3</v>
      </c>
      <c r="AI3" s="272"/>
      <c r="AJ3" s="278"/>
      <c r="AK3" s="273"/>
      <c r="AL3" s="273"/>
      <c r="AM3" s="273"/>
      <c r="AN3" s="274"/>
      <c r="AO3" s="274"/>
      <c r="AP3" s="274"/>
      <c r="AQ3" s="274"/>
      <c r="AR3" s="274"/>
      <c r="AS3" s="274"/>
      <c r="AT3" s="274"/>
      <c r="AU3" s="274"/>
      <c r="AV3" s="274"/>
      <c r="AW3" s="274"/>
      <c r="AX3" s="274"/>
      <c r="AY3" s="274"/>
      <c r="AZ3" s="274"/>
      <c r="BA3" s="274"/>
      <c r="BB3" s="274"/>
      <c r="BC3" s="274"/>
      <c r="BD3" s="274"/>
      <c r="BE3" s="274"/>
    </row>
    <row r="4" spans="1:57" ht="11.25" customHeight="1" thickBot="1">
      <c r="A4" s="102"/>
      <c r="B4" s="102"/>
      <c r="C4" s="102"/>
      <c r="D4" s="102"/>
      <c r="E4" s="102"/>
      <c r="F4" s="102"/>
      <c r="G4" s="102"/>
      <c r="H4" s="102"/>
      <c r="I4" s="102"/>
      <c r="J4" s="102"/>
      <c r="K4" s="102"/>
      <c r="L4" s="135"/>
      <c r="M4" s="135"/>
      <c r="N4" s="135"/>
      <c r="O4" s="135"/>
      <c r="P4" s="135"/>
      <c r="Q4" s="135"/>
      <c r="R4" s="135"/>
      <c r="S4" s="135"/>
      <c r="T4" s="135"/>
      <c r="U4" s="135"/>
      <c r="V4" s="135"/>
      <c r="W4" s="135"/>
      <c r="X4" s="135"/>
      <c r="Y4" s="135"/>
      <c r="Z4" s="135"/>
      <c r="AA4" s="135"/>
      <c r="AB4" s="135"/>
      <c r="AC4" s="135"/>
      <c r="AD4" s="135"/>
      <c r="AE4" s="135"/>
      <c r="AF4" s="135"/>
      <c r="AG4" s="135"/>
      <c r="AH4" s="275">
        <v>4</v>
      </c>
      <c r="AI4" s="272" t="s">
        <v>339</v>
      </c>
      <c r="AJ4" s="278"/>
      <c r="AK4" s="273"/>
      <c r="AL4" s="273"/>
      <c r="AM4" s="273"/>
      <c r="AN4" s="274"/>
      <c r="AO4" s="274"/>
      <c r="AP4" s="274"/>
      <c r="AQ4" s="274"/>
      <c r="AR4" s="274"/>
      <c r="AS4" s="274"/>
      <c r="AT4" s="274"/>
      <c r="AU4" s="274"/>
      <c r="AV4" s="274"/>
      <c r="AW4" s="274"/>
      <c r="AX4" s="274"/>
      <c r="AY4" s="274"/>
      <c r="AZ4" s="274"/>
      <c r="BA4" s="274"/>
      <c r="BB4" s="274"/>
      <c r="BC4" s="274"/>
      <c r="BD4" s="274"/>
      <c r="BE4" s="274"/>
    </row>
    <row r="5" spans="1:57" ht="30" customHeight="1" thickBot="1">
      <c r="A5" s="88"/>
      <c r="B5" s="88"/>
      <c r="C5" s="88"/>
      <c r="D5" s="88"/>
      <c r="E5" s="88"/>
      <c r="F5" s="88"/>
      <c r="G5" s="88"/>
      <c r="H5" s="88"/>
      <c r="I5" s="88"/>
      <c r="J5" s="88"/>
      <c r="K5" s="88"/>
      <c r="L5" s="136"/>
      <c r="M5" s="136"/>
      <c r="N5" s="136"/>
      <c r="O5" s="136"/>
      <c r="P5" s="136"/>
      <c r="Q5" s="136"/>
      <c r="R5" s="136"/>
      <c r="S5" s="136"/>
      <c r="T5" s="136"/>
      <c r="U5" s="136"/>
      <c r="V5" s="137"/>
      <c r="W5" s="137"/>
      <c r="X5" s="90"/>
      <c r="Y5" s="90"/>
      <c r="Z5" s="90"/>
      <c r="AA5" s="90"/>
      <c r="AB5" s="90"/>
      <c r="AC5" s="90"/>
      <c r="AD5" s="90"/>
      <c r="AE5" s="218" t="s">
        <v>242</v>
      </c>
      <c r="AF5" s="601"/>
      <c r="AG5" s="602"/>
      <c r="AH5" s="271">
        <v>5</v>
      </c>
      <c r="AI5" s="272">
        <f>AF5</f>
        <v>0</v>
      </c>
      <c r="AJ5" s="273"/>
      <c r="AK5" s="273"/>
      <c r="AL5" s="273"/>
      <c r="AM5" s="273"/>
      <c r="AN5" s="274"/>
      <c r="AO5" s="274"/>
      <c r="AP5" s="274"/>
      <c r="AQ5" s="274"/>
      <c r="AR5" s="274"/>
      <c r="AS5" s="274"/>
      <c r="AT5" s="274"/>
      <c r="AU5" s="274"/>
      <c r="AV5" s="274"/>
      <c r="AW5" s="274"/>
      <c r="AX5" s="274"/>
      <c r="AY5" s="274"/>
      <c r="AZ5" s="274"/>
      <c r="BA5" s="274"/>
      <c r="BB5" s="274"/>
      <c r="BC5" s="274"/>
      <c r="BD5" s="274"/>
      <c r="BE5" s="274"/>
    </row>
    <row r="6" spans="1:57" ht="9.9499999999999993" customHeight="1">
      <c r="A6" s="87"/>
      <c r="B6" s="87"/>
      <c r="C6" s="87"/>
      <c r="D6" s="87"/>
      <c r="E6" s="87"/>
      <c r="F6" s="87"/>
      <c r="G6" s="87"/>
      <c r="H6" s="87"/>
      <c r="I6" s="87"/>
      <c r="J6" s="87"/>
      <c r="K6" s="87"/>
      <c r="L6" s="138"/>
      <c r="M6" s="138"/>
      <c r="N6" s="138"/>
      <c r="O6" s="138"/>
      <c r="P6" s="138"/>
      <c r="Q6" s="138"/>
      <c r="R6" s="138"/>
      <c r="S6" s="138"/>
      <c r="T6" s="138"/>
      <c r="U6" s="136"/>
      <c r="V6" s="137"/>
      <c r="W6" s="137"/>
      <c r="X6" s="90"/>
      <c r="Y6" s="90"/>
      <c r="Z6" s="90"/>
      <c r="AA6" s="90"/>
      <c r="AB6" s="90"/>
      <c r="AC6" s="90"/>
      <c r="AD6" s="90"/>
      <c r="AE6" s="90"/>
      <c r="AF6" s="139"/>
      <c r="AG6" s="139"/>
      <c r="AH6" s="275">
        <v>6</v>
      </c>
      <c r="AI6" s="272"/>
      <c r="AJ6" s="273"/>
      <c r="AK6" s="273"/>
      <c r="AL6" s="273"/>
      <c r="AM6" s="273"/>
      <c r="AN6" s="274"/>
      <c r="AO6" s="274"/>
      <c r="AP6" s="274"/>
      <c r="AQ6" s="274"/>
      <c r="AR6" s="274"/>
      <c r="AS6" s="274"/>
      <c r="AT6" s="274"/>
      <c r="AU6" s="274"/>
      <c r="AV6" s="274"/>
      <c r="AW6" s="274"/>
      <c r="AX6" s="274"/>
      <c r="AY6" s="274"/>
      <c r="AZ6" s="274"/>
      <c r="BA6" s="274"/>
      <c r="BB6" s="274"/>
      <c r="BC6" s="274"/>
      <c r="BD6" s="274"/>
      <c r="BE6" s="274"/>
    </row>
    <row r="7" spans="1:57" ht="9.9499999999999993" customHeight="1" thickBot="1">
      <c r="A7" s="87"/>
      <c r="B7" s="87"/>
      <c r="C7" s="87"/>
      <c r="D7" s="87"/>
      <c r="E7" s="87"/>
      <c r="F7" s="87"/>
      <c r="G7" s="87"/>
      <c r="H7" s="87"/>
      <c r="I7" s="87"/>
      <c r="J7" s="87"/>
      <c r="K7" s="87"/>
      <c r="L7" s="87"/>
      <c r="M7" s="87"/>
      <c r="N7" s="87"/>
      <c r="O7" s="87"/>
      <c r="P7" s="87"/>
      <c r="Q7" s="131"/>
      <c r="R7" s="131"/>
      <c r="S7" s="131"/>
      <c r="T7" s="131"/>
      <c r="U7" s="132"/>
      <c r="V7" s="133"/>
      <c r="W7" s="133"/>
      <c r="X7" s="30"/>
      <c r="Y7" s="30"/>
      <c r="Z7" s="30"/>
      <c r="AA7" s="30"/>
      <c r="AB7" s="30"/>
      <c r="AC7" s="30"/>
      <c r="AD7" s="30"/>
      <c r="AE7" s="30"/>
      <c r="AF7" s="134"/>
      <c r="AG7" s="134"/>
      <c r="AH7" s="271">
        <v>7</v>
      </c>
      <c r="AI7" s="272"/>
      <c r="AJ7" s="273"/>
      <c r="AK7" s="273"/>
      <c r="AL7" s="273"/>
      <c r="AM7" s="273"/>
      <c r="AN7" s="274"/>
      <c r="AO7" s="274"/>
      <c r="AP7" s="274"/>
      <c r="AQ7" s="274"/>
      <c r="AR7" s="274"/>
      <c r="AS7" s="274"/>
      <c r="AT7" s="274"/>
      <c r="AU7" s="274"/>
      <c r="AV7" s="274"/>
      <c r="AW7" s="274"/>
      <c r="AX7" s="274"/>
      <c r="AY7" s="274"/>
      <c r="AZ7" s="274"/>
      <c r="BA7" s="274"/>
      <c r="BB7" s="274"/>
      <c r="BC7" s="274"/>
      <c r="BD7" s="274"/>
      <c r="BE7" s="274"/>
    </row>
    <row r="8" spans="1:57" ht="30" customHeight="1">
      <c r="A8" s="503" t="s">
        <v>273</v>
      </c>
      <c r="B8" s="504"/>
      <c r="C8" s="504"/>
      <c r="D8" s="504"/>
      <c r="E8" s="504"/>
      <c r="F8" s="504"/>
      <c r="G8" s="504"/>
      <c r="H8" s="504"/>
      <c r="I8" s="504"/>
      <c r="J8" s="504"/>
      <c r="K8" s="504"/>
      <c r="L8" s="504"/>
      <c r="M8" s="145"/>
      <c r="N8" s="145"/>
      <c r="O8" s="145"/>
      <c r="P8" s="145"/>
      <c r="Q8" s="145"/>
      <c r="R8" s="145"/>
      <c r="S8" s="145"/>
      <c r="T8" s="145"/>
      <c r="U8" s="145"/>
      <c r="V8" s="145"/>
      <c r="W8" s="145"/>
      <c r="X8" s="145"/>
      <c r="Y8" s="145"/>
      <c r="Z8" s="145"/>
      <c r="AA8" s="145"/>
      <c r="AB8" s="145"/>
      <c r="AC8" s="145"/>
      <c r="AD8" s="145"/>
      <c r="AE8" s="145"/>
      <c r="AF8" s="145"/>
      <c r="AG8" s="146"/>
      <c r="AH8" s="275">
        <v>8</v>
      </c>
      <c r="AI8" s="272"/>
      <c r="AJ8" s="273"/>
      <c r="AK8" s="273"/>
      <c r="AL8" s="273"/>
      <c r="AM8" s="273"/>
      <c r="AN8" s="274"/>
      <c r="AO8" s="274"/>
      <c r="AP8" s="274"/>
      <c r="AQ8" s="274"/>
      <c r="AR8" s="274"/>
      <c r="AS8" s="274"/>
      <c r="AT8" s="274"/>
      <c r="AU8" s="274"/>
      <c r="AV8" s="274"/>
      <c r="AW8" s="274"/>
      <c r="AX8" s="274"/>
      <c r="AY8" s="274"/>
      <c r="AZ8" s="274"/>
      <c r="BA8" s="274"/>
      <c r="BB8" s="274"/>
      <c r="BC8" s="274"/>
      <c r="BD8" s="274"/>
      <c r="BE8" s="274"/>
    </row>
    <row r="9" spans="1:57" ht="48" customHeight="1">
      <c r="A9" s="489" t="s">
        <v>585</v>
      </c>
      <c r="B9" s="490"/>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1"/>
      <c r="AH9" s="271">
        <v>9</v>
      </c>
      <c r="AI9" s="272"/>
      <c r="AJ9" s="273"/>
      <c r="AK9" s="273"/>
      <c r="AL9" s="273"/>
      <c r="AM9" s="273"/>
      <c r="AN9" s="274"/>
      <c r="AO9" s="274"/>
      <c r="AP9" s="274"/>
      <c r="AQ9" s="274"/>
      <c r="AR9" s="274"/>
      <c r="AS9" s="274"/>
      <c r="AT9" s="274"/>
      <c r="AU9" s="274"/>
      <c r="AV9" s="274"/>
      <c r="AW9" s="274"/>
      <c r="AX9" s="274"/>
      <c r="AY9" s="274"/>
      <c r="AZ9" s="274"/>
      <c r="BA9" s="274"/>
      <c r="BB9" s="274"/>
      <c r="BC9" s="274"/>
      <c r="BD9" s="274"/>
      <c r="BE9" s="274"/>
    </row>
    <row r="10" spans="1:57" ht="18" customHeight="1">
      <c r="A10" s="142"/>
      <c r="B10" s="140"/>
      <c r="C10" s="160" t="s">
        <v>181</v>
      </c>
      <c r="D10" s="164"/>
      <c r="E10" s="161"/>
      <c r="F10" s="162"/>
      <c r="G10" s="162"/>
      <c r="H10" s="162"/>
      <c r="I10" s="162"/>
      <c r="J10" s="162"/>
      <c r="K10" s="162"/>
      <c r="L10" s="162"/>
      <c r="M10" s="162"/>
      <c r="N10" s="162"/>
      <c r="O10" s="162"/>
      <c r="P10" s="162"/>
      <c r="Q10" s="162"/>
      <c r="R10" s="162"/>
      <c r="S10" s="162"/>
      <c r="T10" s="162"/>
      <c r="U10" s="162"/>
      <c r="V10" s="163"/>
      <c r="W10" s="163"/>
      <c r="X10" s="164"/>
      <c r="Y10" s="164"/>
      <c r="Z10" s="164"/>
      <c r="AA10" s="164"/>
      <c r="AB10" s="164"/>
      <c r="AC10" s="164"/>
      <c r="AD10" s="164"/>
      <c r="AE10" s="164"/>
      <c r="AF10" s="141"/>
      <c r="AG10" s="143"/>
      <c r="AH10" s="275">
        <v>10</v>
      </c>
      <c r="AI10" s="272"/>
      <c r="AJ10" s="273"/>
      <c r="AK10" s="273"/>
      <c r="AL10" s="273"/>
      <c r="AM10" s="273"/>
      <c r="AN10" s="274"/>
      <c r="AO10" s="274"/>
      <c r="AP10" s="274"/>
      <c r="AQ10" s="274"/>
      <c r="AR10" s="274"/>
      <c r="AS10" s="274"/>
      <c r="AT10" s="274"/>
      <c r="AU10" s="274"/>
      <c r="AV10" s="274"/>
      <c r="AW10" s="274"/>
      <c r="AX10" s="274"/>
      <c r="AY10" s="274"/>
      <c r="AZ10" s="274"/>
      <c r="BA10" s="274"/>
      <c r="BB10" s="274"/>
      <c r="BC10" s="274"/>
      <c r="BD10" s="274"/>
      <c r="BE10" s="274"/>
    </row>
    <row r="11" spans="1:57" ht="18" customHeight="1">
      <c r="A11" s="142"/>
      <c r="B11" s="140"/>
      <c r="C11" s="250" t="s">
        <v>243</v>
      </c>
      <c r="D11" s="164"/>
      <c r="E11" s="161"/>
      <c r="F11" s="162"/>
      <c r="G11" s="162"/>
      <c r="H11" s="162"/>
      <c r="I11" s="162"/>
      <c r="J11" s="162"/>
      <c r="K11" s="162"/>
      <c r="L11" s="162"/>
      <c r="M11" s="162"/>
      <c r="N11" s="162"/>
      <c r="O11" s="162"/>
      <c r="P11" s="162"/>
      <c r="Q11" s="162"/>
      <c r="R11" s="162"/>
      <c r="S11" s="162"/>
      <c r="T11" s="162"/>
      <c r="U11" s="162"/>
      <c r="V11" s="163"/>
      <c r="W11" s="163"/>
      <c r="X11" s="164"/>
      <c r="Y11" s="164"/>
      <c r="Z11" s="164"/>
      <c r="AA11" s="164"/>
      <c r="AB11" s="164"/>
      <c r="AC11" s="164"/>
      <c r="AD11" s="164"/>
      <c r="AE11" s="164"/>
      <c r="AF11" s="141"/>
      <c r="AG11" s="143"/>
      <c r="AH11" s="271">
        <v>11</v>
      </c>
      <c r="AI11" s="272"/>
      <c r="AJ11" s="273"/>
      <c r="AK11" s="273"/>
      <c r="AL11" s="273"/>
      <c r="AM11" s="273"/>
      <c r="AN11" s="274"/>
      <c r="AO11" s="274"/>
      <c r="AP11" s="274"/>
      <c r="AQ11" s="274"/>
      <c r="AR11" s="274"/>
      <c r="AS11" s="274"/>
      <c r="AT11" s="274"/>
      <c r="AU11" s="274"/>
      <c r="AV11" s="274"/>
      <c r="AW11" s="274"/>
      <c r="AX11" s="274"/>
      <c r="AY11" s="274"/>
      <c r="AZ11" s="274"/>
      <c r="BA11" s="274"/>
      <c r="BB11" s="274"/>
      <c r="BC11" s="274"/>
      <c r="BD11" s="274"/>
      <c r="BE11" s="274"/>
    </row>
    <row r="12" spans="1:57" ht="18" customHeight="1">
      <c r="A12" s="142"/>
      <c r="B12" s="140"/>
      <c r="C12" s="160" t="s">
        <v>500</v>
      </c>
      <c r="D12" s="164"/>
      <c r="E12" s="161"/>
      <c r="F12" s="162"/>
      <c r="G12" s="162"/>
      <c r="H12" s="162"/>
      <c r="I12" s="162"/>
      <c r="J12" s="162"/>
      <c r="K12" s="162"/>
      <c r="L12" s="162"/>
      <c r="M12" s="162"/>
      <c r="N12" s="162"/>
      <c r="O12" s="162"/>
      <c r="P12" s="162"/>
      <c r="Q12" s="162"/>
      <c r="R12" s="162"/>
      <c r="S12" s="162"/>
      <c r="T12" s="162"/>
      <c r="U12" s="162"/>
      <c r="V12" s="163"/>
      <c r="W12" s="163"/>
      <c r="X12" s="164"/>
      <c r="Y12" s="164"/>
      <c r="Z12" s="164"/>
      <c r="AA12" s="164"/>
      <c r="AB12" s="164"/>
      <c r="AC12" s="164"/>
      <c r="AD12" s="164"/>
      <c r="AE12" s="164"/>
      <c r="AF12" s="141"/>
      <c r="AG12" s="143"/>
      <c r="AH12" s="275">
        <v>12</v>
      </c>
      <c r="AI12" s="272"/>
      <c r="AJ12" s="273"/>
      <c r="AK12" s="273"/>
      <c r="AL12" s="273"/>
      <c r="AM12" s="273"/>
      <c r="AN12" s="274"/>
      <c r="AO12" s="274"/>
      <c r="AP12" s="274"/>
      <c r="AQ12" s="274"/>
      <c r="AR12" s="274"/>
      <c r="AS12" s="274"/>
      <c r="AT12" s="274"/>
      <c r="AU12" s="274"/>
      <c r="AV12" s="274"/>
      <c r="AW12" s="274"/>
      <c r="AX12" s="274"/>
      <c r="AY12" s="274"/>
      <c r="AZ12" s="274"/>
      <c r="BA12" s="274"/>
      <c r="BB12" s="274"/>
      <c r="BC12" s="274"/>
      <c r="BD12" s="274"/>
      <c r="BE12" s="274"/>
    </row>
    <row r="13" spans="1:57" ht="18" customHeight="1">
      <c r="A13" s="142"/>
      <c r="B13" s="140"/>
      <c r="C13" s="250" t="s">
        <v>595</v>
      </c>
      <c r="D13" s="164"/>
      <c r="E13" s="161"/>
      <c r="F13" s="162"/>
      <c r="G13" s="162"/>
      <c r="H13" s="162"/>
      <c r="I13" s="162"/>
      <c r="J13" s="162"/>
      <c r="K13" s="162"/>
      <c r="L13" s="162"/>
      <c r="M13" s="162"/>
      <c r="N13" s="162"/>
      <c r="O13" s="162"/>
      <c r="P13" s="162"/>
      <c r="Q13" s="162"/>
      <c r="R13" s="162"/>
      <c r="S13" s="162"/>
      <c r="T13" s="162"/>
      <c r="U13" s="162"/>
      <c r="V13" s="163"/>
      <c r="W13" s="163"/>
      <c r="X13" s="164"/>
      <c r="Y13" s="164"/>
      <c r="Z13" s="164"/>
      <c r="AA13" s="164"/>
      <c r="AB13" s="164"/>
      <c r="AC13" s="164"/>
      <c r="AD13" s="164"/>
      <c r="AE13" s="164"/>
      <c r="AF13" s="141"/>
      <c r="AG13" s="143"/>
      <c r="AH13" s="271">
        <v>13</v>
      </c>
      <c r="AI13" s="272"/>
      <c r="AJ13" s="273"/>
      <c r="AK13" s="273"/>
      <c r="AL13" s="273"/>
      <c r="AM13" s="273"/>
      <c r="AN13" s="274"/>
      <c r="AO13" s="274"/>
      <c r="AP13" s="274"/>
      <c r="AQ13" s="274"/>
      <c r="AR13" s="274"/>
      <c r="AS13" s="274"/>
      <c r="AT13" s="274"/>
      <c r="AU13" s="274"/>
      <c r="AV13" s="274"/>
      <c r="AW13" s="274"/>
      <c r="AX13" s="274"/>
      <c r="AY13" s="274"/>
      <c r="AZ13" s="274"/>
      <c r="BA13" s="274"/>
      <c r="BB13" s="274"/>
      <c r="BC13" s="274"/>
      <c r="BD13" s="274"/>
      <c r="BE13" s="274"/>
    </row>
    <row r="14" spans="1:57" ht="18" customHeight="1">
      <c r="A14" s="142"/>
      <c r="B14" s="140"/>
      <c r="C14" s="250" t="s">
        <v>549</v>
      </c>
      <c r="D14" s="164"/>
      <c r="E14" s="161"/>
      <c r="F14" s="162"/>
      <c r="G14" s="162"/>
      <c r="H14" s="162"/>
      <c r="I14" s="162"/>
      <c r="J14" s="162"/>
      <c r="K14" s="162"/>
      <c r="L14" s="162"/>
      <c r="M14" s="162"/>
      <c r="N14" s="162"/>
      <c r="O14" s="162"/>
      <c r="P14" s="162"/>
      <c r="Q14" s="162"/>
      <c r="R14" s="162"/>
      <c r="S14" s="162"/>
      <c r="T14" s="162"/>
      <c r="U14" s="162"/>
      <c r="V14" s="163"/>
      <c r="W14" s="163"/>
      <c r="X14" s="164"/>
      <c r="Y14" s="164"/>
      <c r="Z14" s="164"/>
      <c r="AA14" s="164"/>
      <c r="AB14" s="164"/>
      <c r="AC14" s="164"/>
      <c r="AD14" s="164"/>
      <c r="AE14" s="164"/>
      <c r="AF14" s="141"/>
      <c r="AG14" s="143"/>
      <c r="AH14" s="275">
        <v>14</v>
      </c>
      <c r="AI14" s="272"/>
      <c r="AJ14" s="273"/>
      <c r="AK14" s="273"/>
      <c r="AL14" s="273"/>
      <c r="AM14" s="273"/>
      <c r="AN14" s="274"/>
      <c r="AO14" s="274"/>
      <c r="AP14" s="274"/>
      <c r="AQ14" s="274"/>
      <c r="AR14" s="274"/>
      <c r="AS14" s="274"/>
      <c r="AT14" s="274"/>
      <c r="AU14" s="274"/>
      <c r="AV14" s="274"/>
      <c r="AW14" s="274"/>
      <c r="AX14" s="274"/>
      <c r="AY14" s="274"/>
      <c r="AZ14" s="274"/>
      <c r="BA14" s="274"/>
      <c r="BB14" s="274"/>
      <c r="BC14" s="274"/>
      <c r="BD14" s="274"/>
      <c r="BE14" s="274"/>
    </row>
    <row r="15" spans="1:57" ht="18" customHeight="1">
      <c r="A15" s="142"/>
      <c r="B15" s="140"/>
      <c r="C15" s="250" t="s">
        <v>547</v>
      </c>
      <c r="D15" s="164"/>
      <c r="E15" s="161"/>
      <c r="F15" s="162"/>
      <c r="G15" s="162"/>
      <c r="H15" s="162"/>
      <c r="I15" s="162"/>
      <c r="J15" s="162"/>
      <c r="K15" s="162"/>
      <c r="L15" s="162"/>
      <c r="M15" s="162"/>
      <c r="N15" s="162"/>
      <c r="O15" s="162"/>
      <c r="P15" s="162"/>
      <c r="Q15" s="162"/>
      <c r="R15" s="162"/>
      <c r="S15" s="162"/>
      <c r="T15" s="162"/>
      <c r="U15" s="162"/>
      <c r="V15" s="163"/>
      <c r="W15" s="163"/>
      <c r="X15" s="164"/>
      <c r="Y15" s="164"/>
      <c r="Z15" s="164"/>
      <c r="AA15" s="164"/>
      <c r="AB15" s="164"/>
      <c r="AC15" s="164"/>
      <c r="AD15" s="164"/>
      <c r="AE15" s="164"/>
      <c r="AF15" s="141"/>
      <c r="AG15" s="143"/>
      <c r="AH15" s="271">
        <v>15</v>
      </c>
      <c r="AI15" s="272"/>
      <c r="AJ15" s="273"/>
      <c r="AK15" s="273"/>
      <c r="AL15" s="273"/>
      <c r="AM15" s="273"/>
      <c r="AN15" s="274"/>
      <c r="AO15" s="274"/>
      <c r="AP15" s="274"/>
      <c r="AQ15" s="274"/>
      <c r="AR15" s="274"/>
      <c r="AS15" s="274"/>
      <c r="AT15" s="274"/>
      <c r="AU15" s="274"/>
      <c r="AV15" s="274"/>
      <c r="AW15" s="274"/>
      <c r="AX15" s="274"/>
      <c r="AY15" s="274"/>
      <c r="AZ15" s="274"/>
      <c r="BA15" s="274"/>
      <c r="BB15" s="274"/>
      <c r="BC15" s="274"/>
      <c r="BD15" s="274"/>
      <c r="BE15" s="274"/>
    </row>
    <row r="16" spans="1:57" ht="18" customHeight="1">
      <c r="A16" s="142"/>
      <c r="B16" s="140"/>
      <c r="C16" s="220" t="s">
        <v>586</v>
      </c>
      <c r="D16" s="164"/>
      <c r="E16" s="161"/>
      <c r="F16" s="162"/>
      <c r="G16" s="162"/>
      <c r="H16" s="162"/>
      <c r="I16" s="162"/>
      <c r="J16" s="162"/>
      <c r="K16" s="162"/>
      <c r="L16" s="162"/>
      <c r="M16" s="162"/>
      <c r="N16" s="162"/>
      <c r="O16" s="162"/>
      <c r="P16" s="162"/>
      <c r="Q16" s="162"/>
      <c r="R16" s="162"/>
      <c r="S16" s="162"/>
      <c r="T16" s="162"/>
      <c r="U16" s="162"/>
      <c r="V16" s="163"/>
      <c r="W16" s="163"/>
      <c r="X16" s="164"/>
      <c r="Y16" s="164"/>
      <c r="Z16" s="164"/>
      <c r="AA16" s="164"/>
      <c r="AB16" s="164"/>
      <c r="AC16" s="164"/>
      <c r="AD16" s="164"/>
      <c r="AE16" s="164"/>
      <c r="AF16" s="141"/>
      <c r="AG16" s="143"/>
      <c r="AH16" s="275">
        <v>16</v>
      </c>
      <c r="AI16" s="272"/>
      <c r="AJ16" s="273"/>
      <c r="AK16" s="273"/>
      <c r="AL16" s="273"/>
      <c r="AM16" s="273"/>
      <c r="AN16" s="274"/>
      <c r="AO16" s="274"/>
      <c r="AP16" s="274"/>
      <c r="AQ16" s="274"/>
      <c r="AR16" s="274"/>
      <c r="AS16" s="274"/>
      <c r="AT16" s="274"/>
      <c r="AU16" s="274"/>
      <c r="AV16" s="274"/>
      <c r="AW16" s="274"/>
      <c r="AX16" s="274"/>
      <c r="AY16" s="274"/>
      <c r="AZ16" s="274"/>
      <c r="BA16" s="274"/>
      <c r="BB16" s="274"/>
      <c r="BC16" s="274"/>
      <c r="BD16" s="274"/>
      <c r="BE16" s="274"/>
    </row>
    <row r="17" spans="1:69" ht="18" customHeight="1">
      <c r="A17" s="144"/>
      <c r="B17" s="140"/>
      <c r="C17" s="160" t="s">
        <v>182</v>
      </c>
      <c r="D17" s="164"/>
      <c r="E17" s="161"/>
      <c r="F17" s="162"/>
      <c r="G17" s="162"/>
      <c r="H17" s="162"/>
      <c r="I17" s="162"/>
      <c r="J17" s="162"/>
      <c r="K17" s="162"/>
      <c r="L17" s="162"/>
      <c r="M17" s="162"/>
      <c r="N17" s="162"/>
      <c r="O17" s="162"/>
      <c r="P17" s="162"/>
      <c r="Q17" s="162"/>
      <c r="R17" s="162"/>
      <c r="S17" s="162"/>
      <c r="T17" s="162"/>
      <c r="U17" s="162"/>
      <c r="V17" s="163"/>
      <c r="W17" s="163"/>
      <c r="X17" s="164"/>
      <c r="Y17" s="164"/>
      <c r="Z17" s="164"/>
      <c r="AA17" s="164"/>
      <c r="AB17" s="164"/>
      <c r="AC17" s="164"/>
      <c r="AD17" s="164"/>
      <c r="AE17" s="164"/>
      <c r="AF17" s="141"/>
      <c r="AG17" s="143"/>
      <c r="AH17" s="271">
        <v>17</v>
      </c>
      <c r="AI17" s="272"/>
      <c r="AJ17" s="273"/>
      <c r="AK17" s="273"/>
      <c r="AL17" s="273"/>
      <c r="AM17" s="273"/>
      <c r="AN17" s="274"/>
      <c r="AO17" s="274"/>
      <c r="AP17" s="274"/>
      <c r="AQ17" s="274"/>
      <c r="AR17" s="274"/>
      <c r="AS17" s="274"/>
      <c r="AT17" s="274"/>
      <c r="AU17" s="274"/>
      <c r="AV17" s="274"/>
      <c r="AW17" s="274"/>
      <c r="AX17" s="274"/>
      <c r="AY17" s="274"/>
      <c r="AZ17" s="274"/>
      <c r="BA17" s="274"/>
      <c r="BB17" s="274"/>
      <c r="BC17" s="274"/>
      <c r="BD17" s="274"/>
      <c r="BE17" s="274"/>
    </row>
    <row r="18" spans="1:69" ht="18" customHeight="1">
      <c r="A18" s="144"/>
      <c r="B18" s="140"/>
      <c r="C18" s="256" t="s">
        <v>261</v>
      </c>
      <c r="D18" s="164"/>
      <c r="E18" s="161"/>
      <c r="F18" s="162"/>
      <c r="G18" s="162"/>
      <c r="H18" s="162"/>
      <c r="I18" s="162"/>
      <c r="J18" s="162"/>
      <c r="K18" s="162"/>
      <c r="L18" s="162"/>
      <c r="M18" s="162"/>
      <c r="N18" s="162"/>
      <c r="O18" s="162"/>
      <c r="P18" s="162"/>
      <c r="Q18" s="162"/>
      <c r="R18" s="162"/>
      <c r="S18" s="162"/>
      <c r="T18" s="162"/>
      <c r="U18" s="162"/>
      <c r="V18" s="163"/>
      <c r="W18" s="163"/>
      <c r="X18" s="164"/>
      <c r="Y18" s="164"/>
      <c r="Z18" s="164"/>
      <c r="AA18" s="164"/>
      <c r="AB18" s="164"/>
      <c r="AC18" s="164"/>
      <c r="AD18" s="164"/>
      <c r="AE18" s="164"/>
      <c r="AF18" s="141"/>
      <c r="AG18" s="143"/>
      <c r="AH18" s="275">
        <v>18</v>
      </c>
      <c r="AI18" s="272"/>
      <c r="AJ18" s="273"/>
      <c r="AK18" s="273"/>
      <c r="AL18" s="273"/>
      <c r="AM18" s="273"/>
      <c r="AN18" s="274"/>
      <c r="AO18" s="274"/>
      <c r="AP18" s="274"/>
      <c r="AQ18" s="274"/>
      <c r="AR18" s="274"/>
      <c r="AS18" s="274"/>
      <c r="AT18" s="274"/>
      <c r="AU18" s="274"/>
      <c r="AV18" s="274"/>
      <c r="AW18" s="274"/>
      <c r="AX18" s="274"/>
      <c r="AY18" s="274"/>
      <c r="AZ18" s="274"/>
      <c r="BA18" s="274"/>
      <c r="BB18" s="274"/>
      <c r="BC18" s="274"/>
      <c r="BD18" s="274"/>
      <c r="BE18" s="274"/>
    </row>
    <row r="19" spans="1:69" ht="48" customHeight="1">
      <c r="A19" s="613" t="s">
        <v>526</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5"/>
      <c r="AH19" s="271">
        <v>19</v>
      </c>
      <c r="AI19" s="272"/>
      <c r="AJ19" s="273"/>
      <c r="AK19" s="273"/>
      <c r="AL19" s="273"/>
      <c r="AM19" s="273"/>
      <c r="AN19" s="274"/>
      <c r="AO19" s="274"/>
      <c r="AP19" s="274"/>
      <c r="AQ19" s="274"/>
      <c r="AR19" s="274"/>
      <c r="AS19" s="274"/>
      <c r="AT19" s="274"/>
      <c r="AU19" s="274"/>
      <c r="AV19" s="274"/>
      <c r="AW19" s="274"/>
      <c r="AX19" s="274"/>
      <c r="AY19" s="274"/>
      <c r="AZ19" s="274"/>
      <c r="BA19" s="274"/>
      <c r="BB19" s="274"/>
      <c r="BC19" s="274"/>
      <c r="BD19" s="274"/>
      <c r="BE19" s="274"/>
    </row>
    <row r="20" spans="1:69" ht="30" customHeight="1">
      <c r="A20" s="547" t="s">
        <v>274</v>
      </c>
      <c r="B20" s="548"/>
      <c r="C20" s="548"/>
      <c r="D20" s="548"/>
      <c r="E20" s="548"/>
      <c r="F20" s="548"/>
      <c r="G20" s="548"/>
      <c r="H20" s="548"/>
      <c r="I20" s="548"/>
      <c r="J20" s="548"/>
      <c r="K20" s="548"/>
      <c r="L20" s="548"/>
      <c r="M20" s="251"/>
      <c r="N20" s="251"/>
      <c r="O20" s="251"/>
      <c r="P20" s="251"/>
      <c r="Q20" s="251"/>
      <c r="R20" s="251"/>
      <c r="S20" s="251"/>
      <c r="T20" s="251"/>
      <c r="U20" s="251"/>
      <c r="V20" s="251"/>
      <c r="W20" s="251"/>
      <c r="X20" s="251"/>
      <c r="Y20" s="251"/>
      <c r="Z20" s="251"/>
      <c r="AA20" s="251"/>
      <c r="AB20" s="251"/>
      <c r="AC20" s="251"/>
      <c r="AD20" s="251"/>
      <c r="AE20" s="251"/>
      <c r="AF20" s="251"/>
      <c r="AG20" s="252"/>
      <c r="AH20" s="275">
        <v>20</v>
      </c>
      <c r="AI20" s="272"/>
      <c r="AJ20" s="273"/>
      <c r="AK20" s="273"/>
      <c r="AL20" s="273"/>
      <c r="AM20" s="273"/>
      <c r="AN20" s="274"/>
      <c r="AO20" s="274"/>
      <c r="AP20" s="274"/>
      <c r="AQ20" s="274"/>
      <c r="AR20" s="274"/>
      <c r="AS20" s="274"/>
      <c r="AT20" s="274"/>
      <c r="AU20" s="274"/>
      <c r="AV20" s="274"/>
      <c r="AW20" s="274"/>
      <c r="AX20" s="274"/>
      <c r="AY20" s="274"/>
      <c r="AZ20" s="274"/>
      <c r="BA20" s="274"/>
      <c r="BB20" s="274"/>
      <c r="BC20" s="274"/>
      <c r="BD20" s="274"/>
      <c r="BE20" s="274"/>
    </row>
    <row r="21" spans="1:69" ht="60" customHeight="1" thickBot="1">
      <c r="A21" s="549" t="s">
        <v>596</v>
      </c>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1"/>
      <c r="AH21" s="271">
        <v>21</v>
      </c>
      <c r="AI21" s="272"/>
      <c r="AJ21" s="273"/>
      <c r="AK21" s="273"/>
      <c r="AL21" s="273"/>
      <c r="AM21" s="273"/>
      <c r="AN21" s="274"/>
      <c r="AO21" s="274"/>
      <c r="AP21" s="274"/>
      <c r="AQ21" s="274"/>
      <c r="AR21" s="274"/>
      <c r="AS21" s="274"/>
      <c r="AT21" s="274"/>
      <c r="AU21" s="274"/>
      <c r="AV21" s="274"/>
      <c r="AW21" s="274"/>
      <c r="AX21" s="274"/>
      <c r="AY21" s="274"/>
      <c r="AZ21" s="274"/>
      <c r="BA21" s="274"/>
      <c r="BB21" s="274"/>
      <c r="BC21" s="274"/>
      <c r="BD21" s="274"/>
      <c r="BE21" s="274"/>
    </row>
    <row r="22" spans="1:69" ht="12.75" customHeight="1">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275">
        <v>22</v>
      </c>
      <c r="AI22" s="272"/>
      <c r="AJ22" s="273"/>
      <c r="AK22" s="273"/>
      <c r="AL22" s="273"/>
      <c r="AM22" s="273"/>
      <c r="AN22" s="274"/>
      <c r="AO22" s="274"/>
      <c r="AP22" s="274"/>
      <c r="AQ22" s="274"/>
      <c r="AR22" s="274"/>
      <c r="AS22" s="274"/>
      <c r="AT22" s="274"/>
      <c r="AU22" s="274"/>
      <c r="AV22" s="274"/>
      <c r="AW22" s="274"/>
      <c r="AX22" s="274"/>
      <c r="AY22" s="274"/>
      <c r="AZ22" s="274"/>
      <c r="BA22" s="274"/>
      <c r="BB22" s="274"/>
      <c r="BC22" s="274"/>
      <c r="BD22" s="274"/>
      <c r="BE22" s="274"/>
    </row>
    <row r="23" spans="1:69" ht="27" customHeight="1">
      <c r="A23" s="169" t="s">
        <v>184</v>
      </c>
      <c r="B23" s="170"/>
      <c r="C23" s="170"/>
      <c r="D23" s="170"/>
      <c r="E23" s="170"/>
      <c r="F23" s="170"/>
      <c r="G23" s="170"/>
      <c r="H23" s="170"/>
      <c r="I23" s="170"/>
      <c r="J23" s="170"/>
      <c r="K23" s="170"/>
      <c r="L23" s="170"/>
      <c r="M23" s="170"/>
      <c r="N23" s="170"/>
      <c r="O23" s="170"/>
      <c r="P23" s="170"/>
      <c r="Q23" s="170"/>
      <c r="R23" s="170"/>
      <c r="S23" s="170"/>
      <c r="T23" s="103"/>
      <c r="U23" s="103"/>
      <c r="V23" s="103"/>
      <c r="W23" s="103"/>
      <c r="X23" s="103"/>
      <c r="Y23" s="103"/>
      <c r="Z23" s="103"/>
      <c r="AA23" s="103"/>
      <c r="AB23" s="103"/>
      <c r="AC23" s="103"/>
      <c r="AD23" s="103"/>
      <c r="AE23" s="103"/>
      <c r="AF23" s="103"/>
      <c r="AG23" s="103"/>
      <c r="AH23" s="271">
        <v>23</v>
      </c>
      <c r="AI23" s="272"/>
      <c r="AJ23" s="273"/>
      <c r="AK23" s="273"/>
      <c r="AL23" s="273"/>
      <c r="AM23" s="273"/>
      <c r="AN23" s="274"/>
      <c r="AO23" s="274"/>
      <c r="AP23" s="274"/>
      <c r="AQ23" s="274"/>
      <c r="AR23" s="274"/>
      <c r="AS23" s="274"/>
      <c r="AT23" s="274"/>
      <c r="AU23" s="274"/>
      <c r="AV23" s="274"/>
      <c r="AW23" s="274"/>
      <c r="AX23" s="274"/>
      <c r="AY23" s="274"/>
      <c r="AZ23" s="274"/>
      <c r="BA23" s="274"/>
      <c r="BB23" s="274"/>
      <c r="BC23" s="274"/>
      <c r="BD23" s="274"/>
      <c r="BE23" s="274"/>
    </row>
    <row r="24" spans="1:69" ht="39.75" customHeight="1">
      <c r="A24" s="171"/>
      <c r="B24" s="563"/>
      <c r="C24" s="564"/>
      <c r="D24" s="565"/>
      <c r="E24" s="135" t="s">
        <v>144</v>
      </c>
      <c r="F24" s="172" t="s">
        <v>223</v>
      </c>
      <c r="G24" s="171"/>
      <c r="H24" s="171"/>
      <c r="I24" s="171"/>
      <c r="J24" s="173"/>
      <c r="K24" s="173"/>
      <c r="L24" s="173"/>
      <c r="M24" s="173"/>
      <c r="N24" s="173"/>
      <c r="O24" s="173"/>
      <c r="P24" s="171"/>
      <c r="Q24" s="171"/>
      <c r="R24" s="171"/>
      <c r="S24" s="171"/>
      <c r="T24" s="89"/>
      <c r="U24" s="89"/>
      <c r="V24" s="89"/>
      <c r="W24" s="89"/>
      <c r="X24" s="89"/>
      <c r="Y24" s="89"/>
      <c r="Z24" s="89"/>
      <c r="AA24" s="89"/>
      <c r="AB24" s="89"/>
      <c r="AC24" s="89"/>
      <c r="AD24" s="89"/>
      <c r="AE24" s="89"/>
      <c r="AF24" s="89"/>
      <c r="AG24" s="89"/>
      <c r="AH24" s="275">
        <v>24</v>
      </c>
      <c r="AI24" s="272"/>
      <c r="AJ24" s="273"/>
      <c r="AK24" s="273"/>
      <c r="AL24" s="273"/>
      <c r="AM24" s="273"/>
      <c r="AN24" s="274"/>
      <c r="AO24" s="274"/>
      <c r="AP24" s="274"/>
      <c r="AQ24" s="274"/>
      <c r="AR24" s="274"/>
      <c r="AS24" s="274"/>
      <c r="AT24" s="274"/>
      <c r="AU24" s="274"/>
      <c r="AV24" s="274"/>
      <c r="AW24" s="274"/>
      <c r="AX24" s="274"/>
      <c r="AY24" s="274"/>
      <c r="AZ24" s="274"/>
      <c r="BA24" s="274"/>
      <c r="BB24" s="274"/>
      <c r="BC24" s="274"/>
      <c r="BD24" s="274"/>
      <c r="BE24" s="274"/>
    </row>
    <row r="25" spans="1:69" ht="12" customHeight="1" thickBot="1">
      <c r="A25" s="171"/>
      <c r="B25" s="214"/>
      <c r="C25" s="214"/>
      <c r="D25" s="214"/>
      <c r="E25" s="214"/>
      <c r="F25" s="171"/>
      <c r="G25" s="215"/>
      <c r="H25" s="171"/>
      <c r="I25" s="171"/>
      <c r="J25" s="214"/>
      <c r="K25" s="214"/>
      <c r="L25" s="214"/>
      <c r="M25" s="171"/>
      <c r="N25" s="215"/>
      <c r="O25" s="171"/>
      <c r="P25" s="171"/>
      <c r="Q25" s="171"/>
      <c r="R25" s="171"/>
      <c r="S25" s="171"/>
      <c r="T25" s="89"/>
      <c r="U25" s="89"/>
      <c r="V25" s="89"/>
      <c r="W25" s="89"/>
      <c r="X25" s="89"/>
      <c r="Y25" s="89"/>
      <c r="Z25" s="89"/>
      <c r="AA25" s="89"/>
      <c r="AB25" s="89"/>
      <c r="AC25" s="89"/>
      <c r="AD25" s="89"/>
      <c r="AE25" s="89"/>
      <c r="AF25" s="89"/>
      <c r="AG25" s="89"/>
      <c r="AH25" s="271">
        <v>25</v>
      </c>
      <c r="AI25" s="272"/>
      <c r="AJ25" s="273"/>
      <c r="AK25" s="273"/>
      <c r="AL25" s="273"/>
      <c r="AM25" s="273"/>
      <c r="AN25" s="274"/>
      <c r="AO25" s="274"/>
      <c r="AP25" s="274"/>
      <c r="AQ25" s="274"/>
      <c r="AR25" s="274"/>
      <c r="AS25" s="274"/>
      <c r="AT25" s="274"/>
      <c r="AU25" s="274"/>
      <c r="AV25" s="274"/>
      <c r="AW25" s="274"/>
      <c r="AX25" s="274"/>
      <c r="AY25" s="274"/>
      <c r="AZ25" s="274"/>
      <c r="BA25" s="274"/>
      <c r="BB25" s="274"/>
      <c r="BC25" s="274"/>
      <c r="BD25" s="274"/>
      <c r="BE25" s="274"/>
    </row>
    <row r="26" spans="1:69" ht="38.25" customHeight="1" thickBot="1">
      <c r="A26" s="616" t="s">
        <v>183</v>
      </c>
      <c r="B26" s="617"/>
      <c r="C26" s="617"/>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617"/>
      <c r="AC26" s="617"/>
      <c r="AD26" s="617"/>
      <c r="AE26" s="617"/>
      <c r="AF26" s="617"/>
      <c r="AG26" s="618"/>
      <c r="AH26" s="275">
        <v>26</v>
      </c>
      <c r="AI26" s="272" t="s">
        <v>340</v>
      </c>
      <c r="AJ26" s="273"/>
      <c r="AK26" s="273"/>
      <c r="AL26" s="273"/>
      <c r="AM26" s="273"/>
      <c r="AN26" s="274"/>
      <c r="AO26" s="274"/>
      <c r="AP26" s="274"/>
      <c r="AQ26" s="274"/>
      <c r="AR26" s="274"/>
      <c r="AS26" s="274"/>
      <c r="AT26" s="274"/>
      <c r="AU26" s="274"/>
      <c r="AV26" s="274"/>
      <c r="AW26" s="274"/>
      <c r="AX26" s="274"/>
      <c r="AY26" s="274"/>
      <c r="AZ26" s="274"/>
      <c r="BA26" s="274"/>
      <c r="BB26" s="274"/>
      <c r="BC26" s="274"/>
      <c r="BD26" s="274"/>
      <c r="BE26" s="274"/>
    </row>
    <row r="27" spans="1:69" ht="38.25" customHeight="1" thickBot="1">
      <c r="A27" s="555" t="s">
        <v>222</v>
      </c>
      <c r="B27" s="556"/>
      <c r="C27" s="556"/>
      <c r="D27" s="556"/>
      <c r="E27" s="556"/>
      <c r="F27" s="557"/>
      <c r="G27" s="505" t="s">
        <v>281</v>
      </c>
      <c r="H27" s="506"/>
      <c r="I27" s="506"/>
      <c r="J27" s="506"/>
      <c r="K27" s="506"/>
      <c r="L27" s="506"/>
      <c r="M27" s="506"/>
      <c r="N27" s="506"/>
      <c r="O27" s="506"/>
      <c r="P27" s="555" t="s">
        <v>200</v>
      </c>
      <c r="Q27" s="556"/>
      <c r="R27" s="556"/>
      <c r="S27" s="556"/>
      <c r="T27" s="556"/>
      <c r="U27" s="557"/>
      <c r="V27" s="558"/>
      <c r="W27" s="559"/>
      <c r="X27" s="559"/>
      <c r="Y27" s="559"/>
      <c r="Z27" s="559"/>
      <c r="AA27" s="559"/>
      <c r="AB27" s="559"/>
      <c r="AC27" s="559"/>
      <c r="AD27" s="559"/>
      <c r="AE27" s="559"/>
      <c r="AF27" s="559"/>
      <c r="AG27" s="560"/>
      <c r="AH27" s="271">
        <v>27</v>
      </c>
      <c r="AI27" s="279" t="str">
        <f>G27</f>
        <v>（選択項目）</v>
      </c>
      <c r="AU27" s="274"/>
      <c r="AV27" s="274"/>
      <c r="AW27" s="274"/>
      <c r="AX27" s="274"/>
      <c r="AY27" s="274"/>
      <c r="AZ27" s="274"/>
      <c r="BA27" s="274"/>
      <c r="BB27" s="274"/>
      <c r="BC27" s="274"/>
      <c r="BD27" s="274"/>
      <c r="BE27" s="274"/>
      <c r="BF27" s="261" t="s">
        <v>281</v>
      </c>
      <c r="BG27" s="263" t="s">
        <v>189</v>
      </c>
      <c r="BH27" s="264" t="s">
        <v>190</v>
      </c>
      <c r="BI27" s="264" t="s">
        <v>191</v>
      </c>
      <c r="BJ27" s="264" t="s">
        <v>192</v>
      </c>
      <c r="BK27" s="262" t="s">
        <v>193</v>
      </c>
      <c r="BL27" s="262" t="s">
        <v>194</v>
      </c>
      <c r="BM27" s="262" t="s">
        <v>195</v>
      </c>
      <c r="BN27" s="262" t="s">
        <v>196</v>
      </c>
      <c r="BO27" s="262" t="s">
        <v>197</v>
      </c>
      <c r="BP27" s="262" t="s">
        <v>198</v>
      </c>
      <c r="BQ27" s="262" t="s">
        <v>199</v>
      </c>
    </row>
    <row r="28" spans="1:69" ht="25.5" customHeight="1" thickBot="1">
      <c r="A28" s="561" t="s">
        <v>280</v>
      </c>
      <c r="B28" s="561"/>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561"/>
      <c r="AB28" s="561"/>
      <c r="AC28" s="561"/>
      <c r="AD28" s="561"/>
      <c r="AE28" s="561"/>
      <c r="AF28" s="561"/>
      <c r="AG28" s="561"/>
      <c r="AH28" s="275">
        <v>28</v>
      </c>
      <c r="AI28" s="272" t="s">
        <v>341</v>
      </c>
      <c r="AJ28" s="273"/>
      <c r="AK28" s="273"/>
      <c r="AL28" s="273"/>
      <c r="AM28" s="273"/>
      <c r="AN28" s="274"/>
      <c r="AO28" s="274"/>
      <c r="AP28" s="274"/>
      <c r="AQ28" s="274"/>
      <c r="AR28" s="274"/>
      <c r="AS28" s="274"/>
      <c r="AT28" s="274"/>
      <c r="AU28" s="274"/>
      <c r="AV28" s="274"/>
      <c r="AW28" s="274"/>
      <c r="AX28" s="274"/>
      <c r="AY28" s="274"/>
      <c r="AZ28" s="274"/>
      <c r="BA28" s="274"/>
      <c r="BB28" s="274"/>
      <c r="BC28" s="274"/>
      <c r="BD28" s="274"/>
      <c r="BE28" s="274"/>
    </row>
    <row r="29" spans="1:69" ht="20.100000000000001" customHeight="1" thickBot="1">
      <c r="A29" s="562" t="s">
        <v>185</v>
      </c>
      <c r="B29" s="562"/>
      <c r="C29" s="562"/>
      <c r="D29" s="562"/>
      <c r="E29" s="562"/>
      <c r="F29" s="562"/>
      <c r="G29" s="539" t="s">
        <v>108</v>
      </c>
      <c r="H29" s="540"/>
      <c r="I29" s="540"/>
      <c r="J29" s="539" t="s">
        <v>286</v>
      </c>
      <c r="K29" s="540"/>
      <c r="L29" s="540"/>
      <c r="M29" s="539" t="s">
        <v>287</v>
      </c>
      <c r="N29" s="540"/>
      <c r="O29" s="540"/>
      <c r="P29" s="539" t="s">
        <v>288</v>
      </c>
      <c r="Q29" s="540"/>
      <c r="R29" s="540"/>
      <c r="S29" s="539" t="s">
        <v>101</v>
      </c>
      <c r="T29" s="540"/>
      <c r="U29" s="540"/>
      <c r="V29" s="539" t="s">
        <v>97</v>
      </c>
      <c r="W29" s="540"/>
      <c r="X29" s="540"/>
      <c r="Y29" s="539" t="s">
        <v>91</v>
      </c>
      <c r="Z29" s="540"/>
      <c r="AA29" s="540"/>
      <c r="AB29" s="539" t="s">
        <v>85</v>
      </c>
      <c r="AC29" s="540"/>
      <c r="AD29" s="540"/>
      <c r="AE29" s="552" t="s">
        <v>186</v>
      </c>
      <c r="AF29" s="553"/>
      <c r="AG29" s="554"/>
      <c r="AH29" s="271">
        <v>29</v>
      </c>
      <c r="AI29" s="282">
        <f>V27</f>
        <v>0</v>
      </c>
      <c r="AJ29" s="272"/>
      <c r="AK29" s="272"/>
      <c r="AL29" s="272"/>
      <c r="AM29" s="272"/>
      <c r="AN29" s="283"/>
      <c r="AO29" s="283"/>
      <c r="AP29" s="283"/>
      <c r="AQ29" s="283"/>
      <c r="AR29" s="283"/>
      <c r="AS29" s="283"/>
      <c r="AT29" s="274"/>
      <c r="AU29" s="274"/>
      <c r="AV29" s="274"/>
      <c r="AW29" s="274"/>
      <c r="AX29" s="274"/>
      <c r="AY29" s="274"/>
      <c r="AZ29" s="274"/>
      <c r="BA29" s="274"/>
      <c r="BB29" s="274"/>
      <c r="BC29" s="274"/>
      <c r="BD29" s="274"/>
      <c r="BE29" s="274"/>
    </row>
    <row r="30" spans="1:69" ht="20.100000000000001" customHeight="1">
      <c r="A30" s="507" t="s">
        <v>187</v>
      </c>
      <c r="B30" s="508"/>
      <c r="C30" s="508"/>
      <c r="D30" s="508"/>
      <c r="E30" s="508"/>
      <c r="F30" s="509"/>
      <c r="G30" s="541"/>
      <c r="H30" s="542"/>
      <c r="I30" s="545" t="s">
        <v>188</v>
      </c>
      <c r="J30" s="541"/>
      <c r="K30" s="542"/>
      <c r="L30" s="545" t="s">
        <v>188</v>
      </c>
      <c r="M30" s="541"/>
      <c r="N30" s="542"/>
      <c r="O30" s="545" t="s">
        <v>188</v>
      </c>
      <c r="P30" s="541"/>
      <c r="Q30" s="542"/>
      <c r="R30" s="545" t="s">
        <v>188</v>
      </c>
      <c r="S30" s="541"/>
      <c r="T30" s="542"/>
      <c r="U30" s="545" t="s">
        <v>188</v>
      </c>
      <c r="V30" s="541"/>
      <c r="W30" s="542"/>
      <c r="X30" s="545" t="s">
        <v>188</v>
      </c>
      <c r="Y30" s="541"/>
      <c r="Z30" s="542"/>
      <c r="AA30" s="545" t="s">
        <v>188</v>
      </c>
      <c r="AB30" s="541"/>
      <c r="AC30" s="542"/>
      <c r="AD30" s="545" t="s">
        <v>188</v>
      </c>
      <c r="AE30" s="541"/>
      <c r="AF30" s="542"/>
      <c r="AG30" s="545" t="s">
        <v>188</v>
      </c>
      <c r="AH30" s="275">
        <v>30</v>
      </c>
      <c r="AI30" s="272" t="s">
        <v>342</v>
      </c>
      <c r="AJ30" s="273" t="s">
        <v>343</v>
      </c>
      <c r="AK30" s="273" t="s">
        <v>344</v>
      </c>
      <c r="AL30" s="273" t="s">
        <v>345</v>
      </c>
      <c r="AM30" s="273" t="s">
        <v>346</v>
      </c>
      <c r="AN30" s="274" t="s">
        <v>347</v>
      </c>
      <c r="AO30" s="274" t="s">
        <v>348</v>
      </c>
      <c r="AP30" s="274" t="s">
        <v>349</v>
      </c>
      <c r="AQ30" s="274" t="s">
        <v>350</v>
      </c>
      <c r="AR30" s="274"/>
      <c r="AS30" s="274"/>
      <c r="AT30" s="274"/>
      <c r="AU30" s="274"/>
      <c r="AV30" s="274"/>
      <c r="AW30" s="274"/>
      <c r="AX30" s="274"/>
      <c r="AY30" s="274"/>
      <c r="AZ30" s="274"/>
      <c r="BA30" s="274"/>
      <c r="BB30" s="274"/>
      <c r="BC30" s="274"/>
      <c r="BD30" s="274"/>
      <c r="BE30" s="274"/>
    </row>
    <row r="31" spans="1:69" ht="30" customHeight="1" thickBot="1">
      <c r="A31" s="510"/>
      <c r="B31" s="511"/>
      <c r="C31" s="511"/>
      <c r="D31" s="511"/>
      <c r="E31" s="511"/>
      <c r="F31" s="512"/>
      <c r="G31" s="543"/>
      <c r="H31" s="544"/>
      <c r="I31" s="546"/>
      <c r="J31" s="543"/>
      <c r="K31" s="544"/>
      <c r="L31" s="546"/>
      <c r="M31" s="543"/>
      <c r="N31" s="544"/>
      <c r="O31" s="546"/>
      <c r="P31" s="543"/>
      <c r="Q31" s="544"/>
      <c r="R31" s="546"/>
      <c r="S31" s="543"/>
      <c r="T31" s="544"/>
      <c r="U31" s="546"/>
      <c r="V31" s="543"/>
      <c r="W31" s="544"/>
      <c r="X31" s="546"/>
      <c r="Y31" s="543"/>
      <c r="Z31" s="544"/>
      <c r="AA31" s="546"/>
      <c r="AB31" s="543"/>
      <c r="AC31" s="544"/>
      <c r="AD31" s="546"/>
      <c r="AE31" s="543"/>
      <c r="AF31" s="544"/>
      <c r="AG31" s="546"/>
      <c r="AH31" s="271">
        <v>31</v>
      </c>
      <c r="AI31" s="272">
        <f>G30</f>
        <v>0</v>
      </c>
      <c r="AJ31" s="273">
        <f>J30</f>
        <v>0</v>
      </c>
      <c r="AK31" s="273">
        <f>M30</f>
        <v>0</v>
      </c>
      <c r="AL31" s="273">
        <f>P30</f>
        <v>0</v>
      </c>
      <c r="AM31" s="273">
        <f>S30</f>
        <v>0</v>
      </c>
      <c r="AN31" s="274">
        <f>V30</f>
        <v>0</v>
      </c>
      <c r="AO31" s="274">
        <f>Y30</f>
        <v>0</v>
      </c>
      <c r="AP31" s="274">
        <f>AB30</f>
        <v>0</v>
      </c>
      <c r="AQ31" s="274">
        <f>AE30</f>
        <v>0</v>
      </c>
      <c r="AR31" s="274"/>
      <c r="AS31" s="274"/>
      <c r="AT31" s="274"/>
      <c r="AU31" s="274"/>
      <c r="AV31" s="274"/>
      <c r="AW31" s="274"/>
      <c r="AX31" s="274"/>
      <c r="AY31" s="274"/>
      <c r="AZ31" s="274"/>
      <c r="BA31" s="274"/>
      <c r="BB31" s="274"/>
      <c r="BC31" s="274"/>
      <c r="BD31" s="274"/>
      <c r="BE31" s="274"/>
    </row>
    <row r="32" spans="1:69" ht="17.25" customHeight="1">
      <c r="A32" s="147"/>
      <c r="B32" s="168" t="s">
        <v>501</v>
      </c>
      <c r="C32" s="17"/>
      <c r="D32" s="17"/>
      <c r="E32" s="17"/>
      <c r="F32" s="165"/>
      <c r="G32" s="165"/>
      <c r="H32" s="165"/>
      <c r="I32" s="165"/>
      <c r="J32" s="165"/>
      <c r="K32" s="165"/>
      <c r="L32" s="165"/>
      <c r="M32" s="165"/>
      <c r="N32" s="165"/>
      <c r="O32" s="165"/>
      <c r="P32" s="165"/>
      <c r="Q32" s="168" t="s">
        <v>502</v>
      </c>
      <c r="R32" s="165"/>
      <c r="S32" s="165"/>
      <c r="T32" s="165"/>
      <c r="U32" s="165"/>
      <c r="V32" s="165"/>
      <c r="W32" s="165"/>
      <c r="X32" s="165"/>
      <c r="Y32" s="165"/>
      <c r="Z32" s="165"/>
      <c r="AA32" s="165"/>
      <c r="AB32" s="165"/>
      <c r="AC32" s="165"/>
      <c r="AD32" s="165"/>
      <c r="AE32" s="104"/>
      <c r="AF32" s="17"/>
      <c r="AG32" s="17"/>
      <c r="AH32" s="275">
        <v>32</v>
      </c>
      <c r="AI32" s="273" t="s">
        <v>351</v>
      </c>
      <c r="AJ32" s="273"/>
      <c r="AK32" s="273"/>
      <c r="AL32" s="273"/>
      <c r="AM32" s="273"/>
      <c r="AN32" s="274"/>
      <c r="AO32" s="274"/>
      <c r="AP32" s="274"/>
      <c r="AQ32" s="274"/>
      <c r="AR32" s="274"/>
      <c r="AS32" s="274"/>
      <c r="AT32" s="274"/>
      <c r="AU32" s="274"/>
      <c r="AV32" s="274"/>
      <c r="AW32" s="274"/>
      <c r="AX32" s="274"/>
      <c r="AY32" s="274"/>
      <c r="AZ32" s="274"/>
      <c r="BA32" s="274"/>
      <c r="BB32" s="274"/>
      <c r="BC32" s="274"/>
      <c r="BD32" s="274"/>
      <c r="BE32" s="274"/>
    </row>
    <row r="33" spans="1:70" ht="17.25" customHeight="1">
      <c r="A33" s="147"/>
      <c r="B33" s="168" t="s">
        <v>538</v>
      </c>
      <c r="C33" s="17"/>
      <c r="D33" s="17"/>
      <c r="E33" s="17"/>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04"/>
      <c r="AF33" s="17"/>
      <c r="AG33" s="17"/>
      <c r="AH33" s="271">
        <v>33</v>
      </c>
      <c r="AI33" s="282">
        <f>G35</f>
        <v>0</v>
      </c>
      <c r="AJ33" s="273"/>
      <c r="AK33" s="273"/>
      <c r="AL33" s="273"/>
      <c r="AM33" s="273"/>
      <c r="AN33" s="274"/>
      <c r="AO33" s="274"/>
      <c r="AP33" s="274"/>
      <c r="AQ33" s="274"/>
      <c r="AR33" s="274"/>
      <c r="AS33" s="274"/>
      <c r="AT33" s="274"/>
      <c r="AU33" s="274"/>
      <c r="AV33" s="274"/>
      <c r="AW33" s="274"/>
      <c r="AX33" s="274"/>
      <c r="AY33" s="274"/>
      <c r="AZ33" s="274"/>
      <c r="BA33" s="274"/>
      <c r="BB33" s="274"/>
      <c r="BC33" s="274"/>
      <c r="BD33" s="274"/>
      <c r="BE33" s="274"/>
    </row>
    <row r="34" spans="1:70" ht="17.25" customHeight="1" thickBot="1">
      <c r="A34" s="147"/>
      <c r="B34" s="168" t="s">
        <v>503</v>
      </c>
      <c r="C34" s="17"/>
      <c r="D34" s="17"/>
      <c r="E34" s="17"/>
      <c r="F34" s="165"/>
      <c r="G34" s="165"/>
      <c r="H34" s="165"/>
      <c r="I34" s="165"/>
      <c r="J34" s="165"/>
      <c r="K34" s="165"/>
      <c r="L34" s="165"/>
      <c r="M34" s="165"/>
      <c r="N34" s="165"/>
      <c r="O34" s="165"/>
      <c r="P34" s="165"/>
      <c r="Q34" s="168"/>
      <c r="R34" s="17"/>
      <c r="S34" s="165"/>
      <c r="T34" s="165"/>
      <c r="U34" s="165"/>
      <c r="V34" s="165"/>
      <c r="W34" s="165"/>
      <c r="X34" s="165"/>
      <c r="Y34" s="165"/>
      <c r="Z34" s="165"/>
      <c r="AA34" s="165"/>
      <c r="AB34" s="165"/>
      <c r="AC34" s="165"/>
      <c r="AD34" s="165"/>
      <c r="AE34" s="104"/>
      <c r="AF34" s="17"/>
      <c r="AG34" s="17"/>
      <c r="AH34" s="275">
        <v>34</v>
      </c>
      <c r="AI34" s="273" t="s">
        <v>352</v>
      </c>
      <c r="AJ34" s="279" t="s">
        <v>353</v>
      </c>
      <c r="AK34" s="272" t="s">
        <v>354</v>
      </c>
      <c r="AL34" s="273"/>
      <c r="AM34" s="273"/>
      <c r="AN34" s="274"/>
      <c r="AO34" s="274"/>
      <c r="AP34" s="274"/>
      <c r="AQ34" s="274"/>
      <c r="AR34" s="274"/>
      <c r="AS34" s="274"/>
      <c r="AT34" s="274"/>
      <c r="AU34" s="274"/>
      <c r="AV34" s="274"/>
      <c r="AW34" s="274"/>
      <c r="AX34" s="274"/>
      <c r="AY34" s="274"/>
      <c r="AZ34" s="274"/>
      <c r="BA34" s="274"/>
      <c r="BB34" s="274"/>
      <c r="BC34" s="274"/>
      <c r="BD34" s="274"/>
      <c r="BE34" s="274"/>
    </row>
    <row r="35" spans="1:70" ht="35.25" customHeight="1" thickBot="1">
      <c r="A35" s="657" t="s">
        <v>224</v>
      </c>
      <c r="B35" s="434"/>
      <c r="C35" s="434"/>
      <c r="D35" s="434"/>
      <c r="E35" s="434"/>
      <c r="F35" s="435"/>
      <c r="G35" s="658"/>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59"/>
      <c r="AF35" s="659"/>
      <c r="AG35" s="660"/>
      <c r="AH35" s="271">
        <v>35</v>
      </c>
      <c r="AI35" s="272">
        <f>G36</f>
        <v>0</v>
      </c>
      <c r="AJ35" s="279">
        <f>G37</f>
        <v>0</v>
      </c>
      <c r="AK35" s="272" t="str">
        <f>V36</f>
        <v>（選択項目）</v>
      </c>
      <c r="AL35" s="273"/>
      <c r="AM35" s="273"/>
      <c r="AN35" s="274"/>
      <c r="AO35" s="274"/>
      <c r="AP35" s="274"/>
      <c r="AQ35" s="274"/>
      <c r="AR35" s="274"/>
      <c r="AS35" s="274"/>
      <c r="AT35" s="274"/>
      <c r="AU35" s="274"/>
      <c r="AV35" s="274"/>
      <c r="AW35" s="274"/>
      <c r="AX35" s="274"/>
      <c r="AY35" s="274"/>
      <c r="AZ35" s="274"/>
      <c r="BA35" s="274"/>
      <c r="BB35" s="274"/>
      <c r="BC35" s="274"/>
      <c r="BD35" s="274"/>
      <c r="BE35" s="274"/>
    </row>
    <row r="36" spans="1:70" ht="23.25" customHeight="1">
      <c r="A36" s="639" t="s">
        <v>11</v>
      </c>
      <c r="B36" s="631"/>
      <c r="C36" s="631"/>
      <c r="D36" s="631"/>
      <c r="E36" s="661" t="s">
        <v>123</v>
      </c>
      <c r="F36" s="662"/>
      <c r="G36" s="513"/>
      <c r="H36" s="514"/>
      <c r="I36" s="514"/>
      <c r="J36" s="514"/>
      <c r="K36" s="514"/>
      <c r="L36" s="514"/>
      <c r="M36" s="514"/>
      <c r="N36" s="514"/>
      <c r="O36" s="514"/>
      <c r="P36" s="514"/>
      <c r="Q36" s="514"/>
      <c r="R36" s="514"/>
      <c r="S36" s="515"/>
      <c r="T36" s="516" t="s">
        <v>10</v>
      </c>
      <c r="U36" s="517"/>
      <c r="V36" s="520" t="s">
        <v>281</v>
      </c>
      <c r="W36" s="521"/>
      <c r="X36" s="524" t="s">
        <v>180</v>
      </c>
      <c r="Y36" s="525"/>
      <c r="Z36" s="528" t="s">
        <v>113</v>
      </c>
      <c r="AA36" s="528"/>
      <c r="AB36" s="528" t="s">
        <v>1</v>
      </c>
      <c r="AC36" s="528"/>
      <c r="AD36" s="528" t="s">
        <v>7</v>
      </c>
      <c r="AE36" s="528"/>
      <c r="AF36" s="528" t="s">
        <v>112</v>
      </c>
      <c r="AG36" s="529"/>
      <c r="AH36" s="275">
        <v>36</v>
      </c>
      <c r="AI36" s="272" t="s">
        <v>355</v>
      </c>
      <c r="AJ36" s="273" t="s">
        <v>358</v>
      </c>
      <c r="AK36" s="273" t="s">
        <v>356</v>
      </c>
      <c r="AL36" s="273" t="s">
        <v>357</v>
      </c>
      <c r="AM36" s="273"/>
      <c r="AN36" s="274"/>
      <c r="AO36" s="274"/>
      <c r="AP36" s="274"/>
      <c r="AQ36" s="274"/>
      <c r="AR36" s="274"/>
      <c r="AS36" s="274"/>
      <c r="AT36" s="274"/>
      <c r="AU36" s="274"/>
      <c r="AV36" s="274"/>
      <c r="AW36" s="274"/>
      <c r="AX36" s="274"/>
      <c r="AY36" s="274"/>
      <c r="AZ36" s="274"/>
      <c r="BA36" s="274"/>
      <c r="BB36" s="274"/>
      <c r="BC36" s="274"/>
      <c r="BD36" s="274"/>
      <c r="BE36" s="274"/>
      <c r="BF36" s="261" t="s">
        <v>281</v>
      </c>
      <c r="BG36" s="265" t="s">
        <v>93</v>
      </c>
      <c r="BH36" s="264" t="s">
        <v>87</v>
      </c>
    </row>
    <row r="37" spans="1:70" ht="43.5" customHeight="1" thickBot="1">
      <c r="A37" s="633"/>
      <c r="B37" s="634"/>
      <c r="C37" s="634"/>
      <c r="D37" s="634"/>
      <c r="E37" s="530" t="s">
        <v>124</v>
      </c>
      <c r="F37" s="531"/>
      <c r="G37" s="532"/>
      <c r="H37" s="533"/>
      <c r="I37" s="533"/>
      <c r="J37" s="533"/>
      <c r="K37" s="533"/>
      <c r="L37" s="533"/>
      <c r="M37" s="533"/>
      <c r="N37" s="533"/>
      <c r="O37" s="533"/>
      <c r="P37" s="533"/>
      <c r="Q37" s="533"/>
      <c r="R37" s="533"/>
      <c r="S37" s="534"/>
      <c r="T37" s="518"/>
      <c r="U37" s="519"/>
      <c r="V37" s="522"/>
      <c r="W37" s="523"/>
      <c r="X37" s="526"/>
      <c r="Y37" s="527"/>
      <c r="Z37" s="535" t="s">
        <v>281</v>
      </c>
      <c r="AA37" s="536"/>
      <c r="AB37" s="537"/>
      <c r="AC37" s="537"/>
      <c r="AD37" s="537"/>
      <c r="AE37" s="537"/>
      <c r="AF37" s="537"/>
      <c r="AG37" s="538"/>
      <c r="AH37" s="271">
        <v>37</v>
      </c>
      <c r="AI37" s="272" t="str">
        <f>Z37</f>
        <v>（選択項目）</v>
      </c>
      <c r="AJ37" s="273">
        <f>AB37</f>
        <v>0</v>
      </c>
      <c r="AK37" s="273">
        <f>AD37</f>
        <v>0</v>
      </c>
      <c r="AL37" s="273">
        <f>AF37</f>
        <v>0</v>
      </c>
      <c r="AM37" s="273"/>
      <c r="AN37" s="274"/>
      <c r="AO37" s="274"/>
      <c r="AP37" s="274"/>
      <c r="AQ37" s="274"/>
      <c r="AR37" s="274"/>
      <c r="AS37" s="274"/>
      <c r="AT37" s="274"/>
      <c r="AU37" s="274"/>
      <c r="AV37" s="274"/>
      <c r="AW37" s="274"/>
      <c r="AX37" s="274"/>
      <c r="AY37" s="274"/>
      <c r="AZ37" s="274"/>
      <c r="BA37" s="274"/>
      <c r="BB37" s="274"/>
      <c r="BC37" s="274"/>
      <c r="BD37" s="274"/>
      <c r="BE37" s="274"/>
      <c r="BF37" s="261" t="s">
        <v>281</v>
      </c>
      <c r="BG37" s="263" t="s">
        <v>103</v>
      </c>
      <c r="BH37" s="264" t="s">
        <v>99</v>
      </c>
    </row>
    <row r="38" spans="1:70" ht="26.25" customHeight="1">
      <c r="A38" s="619" t="s">
        <v>174</v>
      </c>
      <c r="B38" s="620"/>
      <c r="C38" s="620"/>
      <c r="D38" s="620"/>
      <c r="E38" s="620"/>
      <c r="F38" s="621"/>
      <c r="G38" s="183" t="s">
        <v>201</v>
      </c>
      <c r="H38" s="625"/>
      <c r="I38" s="626"/>
      <c r="J38" s="626"/>
      <c r="K38" s="626"/>
      <c r="L38" s="626"/>
      <c r="M38" s="626"/>
      <c r="N38" s="626"/>
      <c r="O38" s="626"/>
      <c r="P38" s="626"/>
      <c r="Q38" s="626"/>
      <c r="R38" s="626"/>
      <c r="S38" s="626"/>
      <c r="T38" s="626"/>
      <c r="U38" s="626"/>
      <c r="V38" s="626"/>
      <c r="W38" s="626"/>
      <c r="X38" s="626"/>
      <c r="Y38" s="626"/>
      <c r="Z38" s="626"/>
      <c r="AA38" s="626"/>
      <c r="AB38" s="626"/>
      <c r="AC38" s="626"/>
      <c r="AD38" s="626"/>
      <c r="AE38" s="626"/>
      <c r="AF38" s="626"/>
      <c r="AG38" s="627"/>
      <c r="AH38" s="275">
        <v>38</v>
      </c>
      <c r="AI38" s="295" t="s">
        <v>359</v>
      </c>
      <c r="AJ38" s="273" t="s">
        <v>360</v>
      </c>
      <c r="AK38" s="273"/>
      <c r="AL38" s="273"/>
      <c r="AM38" s="273"/>
      <c r="AN38" s="274"/>
      <c r="AO38" s="274"/>
      <c r="AP38" s="274"/>
      <c r="AQ38" s="274"/>
      <c r="AR38" s="274"/>
      <c r="AS38" s="274"/>
      <c r="AT38" s="274"/>
      <c r="AU38" s="274"/>
      <c r="AV38" s="274"/>
      <c r="AW38" s="274"/>
      <c r="AX38" s="274"/>
      <c r="AY38" s="274"/>
      <c r="AZ38" s="274"/>
      <c r="BA38" s="274"/>
      <c r="BB38" s="274"/>
      <c r="BC38" s="274"/>
      <c r="BD38" s="274"/>
      <c r="BE38" s="274"/>
    </row>
    <row r="39" spans="1:70" ht="54.75" customHeight="1" thickBot="1">
      <c r="A39" s="622"/>
      <c r="B39" s="623"/>
      <c r="C39" s="623"/>
      <c r="D39" s="623"/>
      <c r="E39" s="623"/>
      <c r="F39" s="624"/>
      <c r="G39" s="628"/>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30"/>
      <c r="AH39" s="271">
        <v>39</v>
      </c>
      <c r="AI39" s="337">
        <f>H38</f>
        <v>0</v>
      </c>
      <c r="AJ39" s="280">
        <f>G39</f>
        <v>0</v>
      </c>
      <c r="AK39" s="273"/>
      <c r="AL39" s="273"/>
      <c r="AM39" s="273"/>
      <c r="AN39" s="274"/>
      <c r="AO39" s="274"/>
      <c r="AP39" s="274"/>
      <c r="AQ39" s="274"/>
      <c r="AR39" s="274"/>
      <c r="AS39" s="274"/>
      <c r="AT39" s="274"/>
      <c r="AU39" s="274"/>
      <c r="AV39" s="274"/>
      <c r="AW39" s="274"/>
      <c r="AX39" s="274"/>
      <c r="AY39" s="274"/>
      <c r="AZ39" s="274"/>
      <c r="BA39" s="274"/>
      <c r="BB39" s="274"/>
      <c r="BC39" s="274"/>
      <c r="BD39" s="274"/>
      <c r="BE39" s="274"/>
    </row>
    <row r="40" spans="1:70" ht="32.25" customHeight="1" thickBot="1">
      <c r="A40" s="619" t="s">
        <v>528</v>
      </c>
      <c r="B40" s="631"/>
      <c r="C40" s="631"/>
      <c r="D40" s="631"/>
      <c r="E40" s="631"/>
      <c r="F40" s="632"/>
      <c r="G40" s="445" t="s">
        <v>548</v>
      </c>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7"/>
      <c r="AH40" s="275">
        <v>40</v>
      </c>
      <c r="AI40" s="279" t="s">
        <v>527</v>
      </c>
      <c r="AM40" s="273"/>
      <c r="AN40" s="274"/>
      <c r="AO40" s="274"/>
      <c r="AP40" s="274"/>
      <c r="AQ40" s="274"/>
      <c r="AR40" s="274"/>
      <c r="AS40" s="274"/>
      <c r="AT40" s="274"/>
      <c r="AU40" s="274"/>
      <c r="AV40" s="274"/>
      <c r="AW40" s="274"/>
      <c r="AX40" s="274"/>
      <c r="AY40" s="274"/>
      <c r="AZ40" s="274"/>
      <c r="BA40" s="274"/>
      <c r="BB40" s="274"/>
      <c r="BC40" s="274"/>
      <c r="BD40" s="274"/>
      <c r="BE40" s="274"/>
    </row>
    <row r="41" spans="1:70" ht="45" customHeight="1" thickBot="1">
      <c r="A41" s="633"/>
      <c r="B41" s="634"/>
      <c r="C41" s="634"/>
      <c r="D41" s="634"/>
      <c r="E41" s="634"/>
      <c r="F41" s="635"/>
      <c r="G41" s="450" t="s">
        <v>529</v>
      </c>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2"/>
      <c r="AH41" s="271">
        <v>41</v>
      </c>
      <c r="AI41" s="279" t="str">
        <f>G41</f>
        <v>＠</v>
      </c>
      <c r="AK41" s="297"/>
      <c r="AM41" s="273"/>
      <c r="AN41" s="274"/>
      <c r="AO41" s="274"/>
      <c r="AP41" s="274"/>
      <c r="AQ41" s="274"/>
      <c r="AR41" s="274"/>
      <c r="AS41" s="274"/>
      <c r="AT41" s="274"/>
      <c r="AU41" s="274"/>
      <c r="AV41" s="274"/>
      <c r="AW41" s="274"/>
      <c r="AX41" s="274"/>
      <c r="AY41" s="274"/>
      <c r="AZ41" s="274"/>
      <c r="BA41" s="274"/>
      <c r="BB41" s="274"/>
      <c r="BC41" s="274"/>
      <c r="BD41" s="274"/>
      <c r="BE41" s="274"/>
    </row>
    <row r="42" spans="1:70" ht="33.75" customHeight="1" thickBot="1">
      <c r="A42" s="443" t="s">
        <v>388</v>
      </c>
      <c r="B42" s="434"/>
      <c r="C42" s="434"/>
      <c r="D42" s="434"/>
      <c r="E42" s="434"/>
      <c r="F42" s="435"/>
      <c r="G42" s="658"/>
      <c r="H42" s="659"/>
      <c r="I42" s="659"/>
      <c r="J42" s="659"/>
      <c r="K42" s="659"/>
      <c r="L42" s="659"/>
      <c r="M42" s="659"/>
      <c r="N42" s="659"/>
      <c r="O42" s="659"/>
      <c r="P42" s="659"/>
      <c r="Q42" s="659"/>
      <c r="R42" s="659"/>
      <c r="S42" s="659"/>
      <c r="T42" s="659"/>
      <c r="U42" s="659"/>
      <c r="V42" s="659"/>
      <c r="W42" s="659"/>
      <c r="X42" s="659"/>
      <c r="Y42" s="659"/>
      <c r="Z42" s="659"/>
      <c r="AA42" s="659"/>
      <c r="AB42" s="659"/>
      <c r="AC42" s="659"/>
      <c r="AD42" s="659"/>
      <c r="AE42" s="659"/>
      <c r="AF42" s="659"/>
      <c r="AG42" s="660"/>
      <c r="AH42" s="275">
        <v>42</v>
      </c>
      <c r="AI42" s="279" t="s">
        <v>361</v>
      </c>
      <c r="AK42" s="273"/>
      <c r="AL42" s="273"/>
      <c r="AM42" s="273"/>
      <c r="AN42" s="274"/>
      <c r="AO42" s="274"/>
      <c r="AP42" s="274"/>
      <c r="AQ42" s="274"/>
      <c r="AR42" s="274"/>
      <c r="AS42" s="274"/>
      <c r="AT42" s="274"/>
      <c r="AU42" s="274"/>
      <c r="AV42" s="274"/>
      <c r="AW42" s="274"/>
      <c r="AX42" s="274"/>
      <c r="AY42" s="274"/>
      <c r="AZ42" s="274"/>
      <c r="BA42" s="274"/>
      <c r="BB42" s="274"/>
      <c r="BC42" s="274"/>
      <c r="BD42" s="274"/>
      <c r="BE42" s="274"/>
    </row>
    <row r="43" spans="1:70" ht="30" customHeight="1">
      <c r="A43" s="405" t="s">
        <v>284</v>
      </c>
      <c r="B43" s="406"/>
      <c r="C43" s="406"/>
      <c r="D43" s="406"/>
      <c r="E43" s="406"/>
      <c r="F43" s="407"/>
      <c r="G43" s="448"/>
      <c r="H43" s="416"/>
      <c r="I43" s="416"/>
      <c r="J43" s="416"/>
      <c r="K43" s="416"/>
      <c r="L43" s="416"/>
      <c r="M43" s="416"/>
      <c r="N43" s="416"/>
      <c r="O43" s="416"/>
      <c r="P43" s="416"/>
      <c r="Q43" s="416"/>
      <c r="R43" s="416"/>
      <c r="S43" s="416"/>
      <c r="T43" s="416"/>
      <c r="U43" s="416"/>
      <c r="V43" s="416"/>
      <c r="W43" s="416"/>
      <c r="X43" s="449" t="s">
        <v>4</v>
      </c>
      <c r="Y43" s="449"/>
      <c r="Z43" s="449"/>
      <c r="AA43" s="416" t="s">
        <v>281</v>
      </c>
      <c r="AB43" s="416"/>
      <c r="AC43" s="416"/>
      <c r="AD43" s="416"/>
      <c r="AE43" s="416"/>
      <c r="AF43" s="416"/>
      <c r="AG43" s="417"/>
      <c r="AH43" s="271">
        <v>43</v>
      </c>
      <c r="AI43" s="296">
        <f>G42</f>
        <v>0</v>
      </c>
      <c r="AZ43" s="274"/>
      <c r="BA43" s="274"/>
      <c r="BB43" s="274"/>
      <c r="BC43" s="274"/>
      <c r="BD43" s="274"/>
      <c r="BE43" s="274"/>
      <c r="BF43" s="261" t="s">
        <v>281</v>
      </c>
      <c r="BG43" s="264" t="s">
        <v>218</v>
      </c>
      <c r="BH43" s="262" t="s">
        <v>48</v>
      </c>
      <c r="BI43" s="263" t="s">
        <v>389</v>
      </c>
      <c r="BJ43" s="264" t="s">
        <v>390</v>
      </c>
      <c r="BK43" s="264" t="s">
        <v>391</v>
      </c>
    </row>
    <row r="44" spans="1:70" ht="30" customHeight="1">
      <c r="A44" s="408"/>
      <c r="B44" s="409"/>
      <c r="C44" s="409"/>
      <c r="D44" s="409"/>
      <c r="E44" s="409"/>
      <c r="F44" s="410"/>
      <c r="G44" s="663"/>
      <c r="H44" s="473"/>
      <c r="I44" s="473"/>
      <c r="J44" s="473"/>
      <c r="K44" s="473"/>
      <c r="L44" s="473"/>
      <c r="M44" s="473"/>
      <c r="N44" s="478" t="s">
        <v>5</v>
      </c>
      <c r="O44" s="478"/>
      <c r="P44" s="473"/>
      <c r="Q44" s="473"/>
      <c r="R44" s="473"/>
      <c r="S44" s="473"/>
      <c r="T44" s="473"/>
      <c r="U44" s="473"/>
      <c r="V44" s="473"/>
      <c r="W44" s="473"/>
      <c r="X44" s="478" t="s">
        <v>282</v>
      </c>
      <c r="Y44" s="478"/>
      <c r="Z44" s="478"/>
      <c r="AA44" s="664" t="s">
        <v>281</v>
      </c>
      <c r="AB44" s="665"/>
      <c r="AC44" s="665"/>
      <c r="AD44" s="665"/>
      <c r="AE44" s="665"/>
      <c r="AF44" s="665"/>
      <c r="AG44" s="666"/>
      <c r="AH44" s="275">
        <v>44</v>
      </c>
      <c r="AI44" s="279" t="s">
        <v>362</v>
      </c>
      <c r="AJ44" s="280" t="s">
        <v>363</v>
      </c>
      <c r="AK44" s="280" t="s">
        <v>364</v>
      </c>
      <c r="AL44" s="280" t="s">
        <v>366</v>
      </c>
      <c r="AM44" s="280" t="s">
        <v>367</v>
      </c>
      <c r="AN44" s="281" t="s">
        <v>363</v>
      </c>
      <c r="AO44" s="281" t="s">
        <v>365</v>
      </c>
      <c r="AP44" s="281" t="s">
        <v>368</v>
      </c>
      <c r="AQ44" s="281" t="s">
        <v>363</v>
      </c>
      <c r="AZ44" s="274"/>
      <c r="BA44" s="274"/>
      <c r="BB44" s="274"/>
      <c r="BC44" s="274"/>
      <c r="BD44" s="274"/>
      <c r="BE44" s="274"/>
      <c r="BF44" s="261" t="s">
        <v>281</v>
      </c>
      <c r="BG44" s="263" t="s">
        <v>389</v>
      </c>
      <c r="BH44" s="264" t="s">
        <v>390</v>
      </c>
      <c r="BI44" s="264" t="s">
        <v>391</v>
      </c>
      <c r="BJ44" s="264" t="s">
        <v>392</v>
      </c>
      <c r="BK44" s="262" t="s">
        <v>393</v>
      </c>
      <c r="BL44" s="262" t="s">
        <v>218</v>
      </c>
      <c r="BM44" s="262" t="s">
        <v>48</v>
      </c>
      <c r="BN44" s="262" t="s">
        <v>282</v>
      </c>
      <c r="BO44" s="262" t="s">
        <v>283</v>
      </c>
    </row>
    <row r="45" spans="1:70" ht="30" customHeight="1">
      <c r="A45" s="408"/>
      <c r="B45" s="409"/>
      <c r="C45" s="409"/>
      <c r="D45" s="409"/>
      <c r="E45" s="409"/>
      <c r="F45" s="410"/>
      <c r="G45" s="663"/>
      <c r="H45" s="473"/>
      <c r="I45" s="473"/>
      <c r="J45" s="473"/>
      <c r="K45" s="473"/>
      <c r="L45" s="473"/>
      <c r="M45" s="473"/>
      <c r="N45" s="478" t="s">
        <v>6</v>
      </c>
      <c r="O45" s="478"/>
      <c r="P45" s="473"/>
      <c r="Q45" s="473"/>
      <c r="R45" s="473"/>
      <c r="S45" s="473"/>
      <c r="T45" s="473"/>
      <c r="U45" s="473"/>
      <c r="V45" s="473"/>
      <c r="W45" s="473"/>
      <c r="X45" s="478" t="s">
        <v>8</v>
      </c>
      <c r="Y45" s="478"/>
      <c r="Z45" s="478"/>
      <c r="AA45" s="473" t="s">
        <v>281</v>
      </c>
      <c r="AB45" s="473"/>
      <c r="AC45" s="473"/>
      <c r="AD45" s="473"/>
      <c r="AE45" s="473"/>
      <c r="AF45" s="473"/>
      <c r="AG45" s="474"/>
      <c r="AH45" s="271">
        <v>45</v>
      </c>
      <c r="AI45" s="279">
        <f>G43</f>
        <v>0</v>
      </c>
      <c r="AJ45" s="280" t="str">
        <f>AA43</f>
        <v>（選択項目）</v>
      </c>
      <c r="AK45" s="280">
        <f>G44</f>
        <v>0</v>
      </c>
      <c r="AL45" s="280">
        <f>P44</f>
        <v>0</v>
      </c>
      <c r="AM45" s="280" t="str">
        <f>X44</f>
        <v>学部</v>
      </c>
      <c r="AN45" s="281" t="str">
        <f>AA44</f>
        <v>（選択項目）</v>
      </c>
      <c r="AO45" s="281">
        <f>G45</f>
        <v>0</v>
      </c>
      <c r="AP45" s="281">
        <f>P45</f>
        <v>0</v>
      </c>
      <c r="AQ45" s="281" t="str">
        <f>AA45</f>
        <v>（選択項目）</v>
      </c>
      <c r="AZ45" s="274"/>
      <c r="BA45" s="274"/>
      <c r="BB45" s="274"/>
      <c r="BC45" s="274"/>
      <c r="BD45" s="274"/>
      <c r="BE45" s="274"/>
      <c r="BF45" s="261" t="s">
        <v>281</v>
      </c>
      <c r="BG45" s="263" t="s">
        <v>389</v>
      </c>
      <c r="BH45" s="264" t="s">
        <v>390</v>
      </c>
      <c r="BI45" s="264" t="s">
        <v>219</v>
      </c>
      <c r="BJ45" s="264" t="s">
        <v>220</v>
      </c>
    </row>
    <row r="46" spans="1:70" ht="44.25" customHeight="1" thickBot="1">
      <c r="A46" s="411"/>
      <c r="B46" s="412"/>
      <c r="C46" s="412"/>
      <c r="D46" s="412"/>
      <c r="E46" s="412"/>
      <c r="F46" s="413"/>
      <c r="G46" s="475" t="s">
        <v>111</v>
      </c>
      <c r="H46" s="476"/>
      <c r="I46" s="476"/>
      <c r="J46" s="476"/>
      <c r="K46" s="476"/>
      <c r="L46" s="476"/>
      <c r="M46" s="466"/>
      <c r="N46" s="466"/>
      <c r="O46" s="477"/>
      <c r="P46" s="423" t="s">
        <v>225</v>
      </c>
      <c r="Q46" s="424"/>
      <c r="R46" s="420"/>
      <c r="S46" s="420"/>
      <c r="T46" s="420"/>
      <c r="U46" s="420"/>
      <c r="V46" s="420"/>
      <c r="W46" s="420"/>
      <c r="X46" s="420"/>
      <c r="Y46" s="425" t="s">
        <v>226</v>
      </c>
      <c r="Z46" s="425"/>
      <c r="AA46" s="421"/>
      <c r="AB46" s="421"/>
      <c r="AC46" s="421"/>
      <c r="AD46" s="421"/>
      <c r="AE46" s="421"/>
      <c r="AF46" s="421"/>
      <c r="AG46" s="422"/>
      <c r="AH46" s="275">
        <v>46</v>
      </c>
      <c r="AI46" s="272" t="s">
        <v>369</v>
      </c>
      <c r="AJ46" s="273" t="s">
        <v>370</v>
      </c>
      <c r="AK46" s="273"/>
      <c r="AL46" s="273"/>
      <c r="AM46" s="273"/>
      <c r="AN46" s="274"/>
      <c r="AO46" s="274"/>
      <c r="AP46" s="274"/>
      <c r="AQ46" s="274"/>
      <c r="AR46" s="274"/>
      <c r="AS46" s="274"/>
      <c r="AT46" s="274"/>
      <c r="AU46" s="274"/>
      <c r="AV46" s="274"/>
      <c r="AW46" s="274"/>
      <c r="AX46" s="274"/>
      <c r="AY46" s="274"/>
      <c r="AZ46" s="274"/>
      <c r="BA46" s="274"/>
      <c r="BB46" s="274"/>
      <c r="BC46" s="274"/>
      <c r="BD46" s="274"/>
      <c r="BE46" s="274"/>
      <c r="BF46" s="261">
        <v>0</v>
      </c>
      <c r="BG46" s="262">
        <v>1</v>
      </c>
      <c r="BH46" s="262">
        <v>2</v>
      </c>
      <c r="BI46" s="262">
        <v>3</v>
      </c>
      <c r="BJ46" s="262">
        <v>4</v>
      </c>
      <c r="BK46" s="262">
        <v>5</v>
      </c>
      <c r="BL46" s="262">
        <v>6</v>
      </c>
      <c r="BM46" s="262">
        <v>7</v>
      </c>
      <c r="BN46" s="262">
        <v>8</v>
      </c>
      <c r="BO46" s="262">
        <v>9</v>
      </c>
      <c r="BP46" s="262">
        <v>10</v>
      </c>
      <c r="BQ46" s="262">
        <v>11</v>
      </c>
      <c r="BR46" s="262">
        <v>12</v>
      </c>
    </row>
    <row r="47" spans="1:70" ht="30" customHeight="1">
      <c r="A47" s="639" t="s">
        <v>110</v>
      </c>
      <c r="B47" s="631"/>
      <c r="C47" s="631"/>
      <c r="D47" s="631"/>
      <c r="E47" s="631"/>
      <c r="F47" s="632"/>
      <c r="G47" s="495" t="s">
        <v>150</v>
      </c>
      <c r="H47" s="496"/>
      <c r="I47" s="496"/>
      <c r="J47" s="496"/>
      <c r="K47" s="496"/>
      <c r="L47" s="496"/>
      <c r="M47" s="492"/>
      <c r="N47" s="493"/>
      <c r="O47" s="494"/>
      <c r="P47" s="179" t="s">
        <v>151</v>
      </c>
      <c r="Q47" s="426" t="s">
        <v>587</v>
      </c>
      <c r="R47" s="427"/>
      <c r="S47" s="427"/>
      <c r="T47" s="427"/>
      <c r="U47" s="427"/>
      <c r="V47" s="427"/>
      <c r="W47" s="427"/>
      <c r="X47" s="179" t="s">
        <v>126</v>
      </c>
      <c r="Y47" s="184"/>
      <c r="Z47" s="179" t="s">
        <v>127</v>
      </c>
      <c r="AA47" s="180" t="s">
        <v>1</v>
      </c>
      <c r="AB47" s="179" t="s">
        <v>128</v>
      </c>
      <c r="AC47" s="221"/>
      <c r="AD47" s="179" t="s">
        <v>129</v>
      </c>
      <c r="AE47" s="181" t="s">
        <v>130</v>
      </c>
      <c r="AF47" s="180"/>
      <c r="AG47" s="180"/>
      <c r="AH47" s="271">
        <v>47</v>
      </c>
      <c r="AI47" s="273">
        <f>R46</f>
        <v>0</v>
      </c>
      <c r="AJ47" s="275">
        <f>AA46</f>
        <v>0</v>
      </c>
      <c r="AK47" s="275"/>
      <c r="AL47" s="271"/>
      <c r="AM47" s="284"/>
      <c r="AN47" s="284"/>
      <c r="AO47" s="284"/>
      <c r="AP47" s="284"/>
      <c r="AQ47" s="284"/>
      <c r="AR47" s="284"/>
      <c r="AS47" s="284"/>
      <c r="AT47" s="284"/>
      <c r="AU47" s="284"/>
      <c r="AV47" s="284"/>
      <c r="AW47" s="284"/>
      <c r="AX47" s="284"/>
      <c r="AY47" s="284"/>
      <c r="AZ47" s="284"/>
      <c r="BA47" s="284"/>
      <c r="BB47" s="284"/>
      <c r="BC47" s="274"/>
      <c r="BD47" s="274"/>
      <c r="BE47" s="274"/>
    </row>
    <row r="48" spans="1:70" ht="20.25" customHeight="1">
      <c r="A48" s="640"/>
      <c r="B48" s="641"/>
      <c r="C48" s="641"/>
      <c r="D48" s="641"/>
      <c r="E48" s="641"/>
      <c r="F48" s="642"/>
      <c r="G48" s="222" t="s">
        <v>588</v>
      </c>
      <c r="H48" s="223"/>
      <c r="I48" s="223"/>
      <c r="J48" s="223"/>
      <c r="K48" s="223"/>
      <c r="L48" s="223"/>
      <c r="M48" s="224"/>
      <c r="N48" s="224"/>
      <c r="O48" s="224"/>
      <c r="P48" s="225"/>
      <c r="Q48" s="226"/>
      <c r="R48" s="226"/>
      <c r="S48" s="226"/>
      <c r="T48" s="226"/>
      <c r="U48" s="226"/>
      <c r="V48" s="226"/>
      <c r="W48" s="226"/>
      <c r="X48" s="227"/>
      <c r="Y48" s="228"/>
      <c r="Z48" s="228"/>
      <c r="AA48" s="229"/>
      <c r="AB48" s="228"/>
      <c r="AC48" s="228"/>
      <c r="AD48" s="227"/>
      <c r="AE48" s="230"/>
      <c r="AF48" s="231"/>
      <c r="AG48" s="232"/>
      <c r="AH48" s="275">
        <v>48</v>
      </c>
      <c r="AI48" s="279" t="s">
        <v>371</v>
      </c>
      <c r="AJ48" s="280" t="s">
        <v>358</v>
      </c>
      <c r="AK48" s="280" t="s">
        <v>356</v>
      </c>
      <c r="AT48" s="274"/>
      <c r="AU48" s="274"/>
      <c r="AV48" s="274"/>
      <c r="AW48" s="273"/>
      <c r="AX48" s="273"/>
      <c r="AY48" s="273"/>
      <c r="AZ48" s="273"/>
      <c r="BA48" s="273"/>
      <c r="BB48" s="273"/>
      <c r="BC48" s="274"/>
      <c r="BD48" s="274"/>
      <c r="BE48" s="274"/>
      <c r="BF48" s="261" t="s">
        <v>281</v>
      </c>
      <c r="BG48" s="265" t="s">
        <v>231</v>
      </c>
      <c r="BH48" s="270" t="s">
        <v>232</v>
      </c>
      <c r="BI48" s="270" t="s">
        <v>233</v>
      </c>
      <c r="BJ48" s="262" t="s">
        <v>234</v>
      </c>
      <c r="BK48" s="270" t="s">
        <v>235</v>
      </c>
      <c r="BL48" s="262" t="s">
        <v>489</v>
      </c>
    </row>
    <row r="49" spans="1:62" ht="30" customHeight="1" thickBot="1">
      <c r="A49" s="640"/>
      <c r="B49" s="641"/>
      <c r="C49" s="641"/>
      <c r="D49" s="641"/>
      <c r="E49" s="641"/>
      <c r="F49" s="642"/>
      <c r="G49" s="233" t="s">
        <v>244</v>
      </c>
      <c r="H49" s="656" t="s">
        <v>281</v>
      </c>
      <c r="I49" s="656"/>
      <c r="J49" s="656"/>
      <c r="K49" s="656"/>
      <c r="L49" s="656"/>
      <c r="M49" s="234" t="s">
        <v>253</v>
      </c>
      <c r="N49" s="667" t="s">
        <v>245</v>
      </c>
      <c r="O49" s="668"/>
      <c r="P49" s="235"/>
      <c r="Q49" s="236" t="s">
        <v>246</v>
      </c>
      <c r="R49" s="235"/>
      <c r="S49" s="236" t="s">
        <v>247</v>
      </c>
      <c r="T49" s="235"/>
      <c r="U49" s="236" t="s">
        <v>248</v>
      </c>
      <c r="V49" s="235"/>
      <c r="W49" s="236" t="s">
        <v>249</v>
      </c>
      <c r="X49" s="235"/>
      <c r="Y49" s="236" t="s">
        <v>250</v>
      </c>
      <c r="Z49" s="235"/>
      <c r="AA49" s="236" t="s">
        <v>251</v>
      </c>
      <c r="AB49" s="235"/>
      <c r="AC49" s="236" t="s">
        <v>252</v>
      </c>
      <c r="AD49" s="237"/>
      <c r="AE49" s="428"/>
      <c r="AF49" s="429"/>
      <c r="AG49" s="430"/>
      <c r="AH49" s="271">
        <v>49</v>
      </c>
      <c r="AI49" s="279">
        <f>M47</f>
        <v>0</v>
      </c>
      <c r="AJ49" s="273">
        <f>Y47</f>
        <v>0</v>
      </c>
      <c r="AK49" s="273">
        <f>AC47</f>
        <v>0</v>
      </c>
      <c r="AL49" s="273"/>
      <c r="AM49" s="273"/>
      <c r="AN49" s="274"/>
      <c r="AO49" s="274"/>
      <c r="AP49" s="274"/>
      <c r="AQ49" s="274"/>
      <c r="AR49" s="274"/>
      <c r="AS49" s="274"/>
      <c r="AT49" s="274"/>
      <c r="AU49" s="274"/>
      <c r="AV49" s="274"/>
      <c r="AW49" s="273"/>
      <c r="AX49" s="273"/>
      <c r="AY49" s="273"/>
      <c r="AZ49" s="273"/>
      <c r="BA49" s="273"/>
      <c r="BB49" s="273"/>
      <c r="BC49" s="274"/>
      <c r="BD49" s="274"/>
      <c r="BE49" s="274"/>
    </row>
    <row r="50" spans="1:62" ht="30" customHeight="1" thickBot="1">
      <c r="A50" s="640"/>
      <c r="B50" s="641"/>
      <c r="C50" s="641"/>
      <c r="D50" s="641"/>
      <c r="E50" s="641"/>
      <c r="F50" s="642"/>
      <c r="G50" s="441" t="s">
        <v>109</v>
      </c>
      <c r="H50" s="442"/>
      <c r="I50" s="442"/>
      <c r="J50" s="442"/>
      <c r="K50" s="442"/>
      <c r="L50" s="442"/>
      <c r="M50" s="442"/>
      <c r="N50" s="442"/>
      <c r="O50" s="442"/>
      <c r="P50" s="433" t="s">
        <v>590</v>
      </c>
      <c r="Q50" s="434"/>
      <c r="R50" s="434"/>
      <c r="S50" s="434"/>
      <c r="T50" s="434"/>
      <c r="U50" s="434"/>
      <c r="V50" s="434"/>
      <c r="W50" s="434"/>
      <c r="X50" s="434"/>
      <c r="Y50" s="434"/>
      <c r="Z50" s="434"/>
      <c r="AA50" s="434"/>
      <c r="AB50" s="434"/>
      <c r="AC50" s="434"/>
      <c r="AD50" s="434"/>
      <c r="AE50" s="434"/>
      <c r="AF50" s="434"/>
      <c r="AG50" s="435"/>
      <c r="AH50" s="275">
        <v>50</v>
      </c>
      <c r="AI50" s="279" t="s">
        <v>372</v>
      </c>
      <c r="AJ50" s="273" t="s">
        <v>342</v>
      </c>
      <c r="AK50" s="280" t="s">
        <v>343</v>
      </c>
      <c r="AL50" s="280" t="s">
        <v>344</v>
      </c>
      <c r="AM50" s="280" t="s">
        <v>345</v>
      </c>
      <c r="AN50" s="280" t="s">
        <v>346</v>
      </c>
      <c r="AO50" s="280" t="s">
        <v>347</v>
      </c>
      <c r="AP50" s="280" t="s">
        <v>373</v>
      </c>
      <c r="AQ50" s="280" t="s">
        <v>349</v>
      </c>
      <c r="AR50" s="644"/>
      <c r="AS50" s="644"/>
      <c r="AT50" s="286"/>
      <c r="AU50" s="644"/>
      <c r="AV50" s="644"/>
      <c r="AW50" s="286"/>
      <c r="AX50" s="645"/>
      <c r="AY50" s="644"/>
      <c r="AZ50" s="637"/>
      <c r="BA50" s="637"/>
      <c r="BB50" s="637"/>
      <c r="BC50" s="274"/>
      <c r="BD50" s="274"/>
      <c r="BE50" s="274"/>
    </row>
    <row r="51" spans="1:62" ht="30" customHeight="1" thickBot="1">
      <c r="A51" s="640"/>
      <c r="B51" s="641"/>
      <c r="C51" s="641"/>
      <c r="D51" s="641"/>
      <c r="E51" s="641"/>
      <c r="F51" s="642"/>
      <c r="G51" s="443" t="s">
        <v>530</v>
      </c>
      <c r="H51" s="444"/>
      <c r="I51" s="444"/>
      <c r="J51" s="299"/>
      <c r="K51" s="439" t="s">
        <v>107</v>
      </c>
      <c r="L51" s="440"/>
      <c r="M51" s="299"/>
      <c r="N51" s="453" t="s">
        <v>106</v>
      </c>
      <c r="O51" s="454"/>
      <c r="P51" s="298"/>
      <c r="Q51" s="439" t="s">
        <v>105</v>
      </c>
      <c r="R51" s="440"/>
      <c r="S51" s="436" t="s">
        <v>227</v>
      </c>
      <c r="T51" s="437"/>
      <c r="U51" s="437"/>
      <c r="V51" s="437"/>
      <c r="W51" s="437"/>
      <c r="X51" s="437"/>
      <c r="Y51" s="438"/>
      <c r="Z51" s="174" t="s">
        <v>228</v>
      </c>
      <c r="AA51" s="175" t="s">
        <v>154</v>
      </c>
      <c r="AB51" s="176" t="s">
        <v>155</v>
      </c>
      <c r="AC51" s="177" t="s">
        <v>156</v>
      </c>
      <c r="AD51" s="175" t="s">
        <v>157</v>
      </c>
      <c r="AE51" s="176" t="s">
        <v>158</v>
      </c>
      <c r="AF51" s="176" t="s">
        <v>91</v>
      </c>
      <c r="AG51" s="178" t="s">
        <v>159</v>
      </c>
      <c r="AH51" s="271">
        <v>51</v>
      </c>
      <c r="AI51" s="279" t="str">
        <f>H49</f>
        <v>（選択項目）</v>
      </c>
      <c r="AJ51" s="273">
        <f>P49</f>
        <v>0</v>
      </c>
      <c r="AK51" s="273">
        <f>R49</f>
        <v>0</v>
      </c>
      <c r="AL51" s="273">
        <f>T49</f>
        <v>0</v>
      </c>
      <c r="AM51" s="273">
        <f>V49</f>
        <v>0</v>
      </c>
      <c r="AN51" s="273">
        <f>X49</f>
        <v>0</v>
      </c>
      <c r="AO51" s="273">
        <f>Z49</f>
        <v>0</v>
      </c>
      <c r="AP51" s="273">
        <f>AB49</f>
        <v>0</v>
      </c>
      <c r="AQ51" s="273">
        <f>AD49</f>
        <v>0</v>
      </c>
      <c r="AR51" s="284"/>
      <c r="AS51" s="284"/>
      <c r="AT51" s="286"/>
      <c r="AU51" s="644"/>
      <c r="AV51" s="644"/>
      <c r="AW51" s="286"/>
      <c r="AX51" s="645"/>
      <c r="AY51" s="644"/>
      <c r="AZ51" s="637"/>
      <c r="BA51" s="637"/>
      <c r="BB51" s="637"/>
      <c r="BC51" s="274"/>
      <c r="BD51" s="274"/>
      <c r="BE51" s="274"/>
      <c r="BF51" s="261" t="s">
        <v>281</v>
      </c>
      <c r="BG51" s="638"/>
      <c r="BH51" s="638"/>
      <c r="BJ51" s="285">
        <v>1</v>
      </c>
    </row>
    <row r="52" spans="1:62" ht="30" customHeight="1" thickBot="1">
      <c r="A52" s="640"/>
      <c r="B52" s="641"/>
      <c r="C52" s="641"/>
      <c r="D52" s="641"/>
      <c r="E52" s="641"/>
      <c r="F52" s="642"/>
      <c r="G52" s="443" t="s">
        <v>537</v>
      </c>
      <c r="H52" s="444"/>
      <c r="I52" s="444"/>
      <c r="J52" s="299"/>
      <c r="K52" s="439" t="s">
        <v>107</v>
      </c>
      <c r="L52" s="440"/>
      <c r="M52" s="299"/>
      <c r="N52" s="453" t="s">
        <v>557</v>
      </c>
      <c r="O52" s="454"/>
      <c r="P52" s="298"/>
      <c r="Q52" s="439" t="s">
        <v>105</v>
      </c>
      <c r="R52" s="440"/>
      <c r="S52" s="646" t="s">
        <v>229</v>
      </c>
      <c r="T52" s="647"/>
      <c r="U52" s="648"/>
      <c r="V52" s="652" t="s">
        <v>530</v>
      </c>
      <c r="W52" s="653"/>
      <c r="X52" s="653"/>
      <c r="Y52" s="654"/>
      <c r="Z52" s="185"/>
      <c r="AA52" s="186"/>
      <c r="AB52" s="186"/>
      <c r="AC52" s="187"/>
      <c r="AD52" s="186"/>
      <c r="AE52" s="186"/>
      <c r="AF52" s="186"/>
      <c r="AG52" s="188"/>
      <c r="AH52" s="275">
        <v>52</v>
      </c>
      <c r="AI52" s="279">
        <v>212</v>
      </c>
      <c r="AJ52" s="273">
        <v>25</v>
      </c>
      <c r="AK52" s="280">
        <v>28</v>
      </c>
      <c r="AL52" s="273">
        <v>312</v>
      </c>
      <c r="AM52" s="273">
        <v>35</v>
      </c>
      <c r="AN52" s="281">
        <v>38</v>
      </c>
      <c r="AO52" s="281">
        <v>412</v>
      </c>
      <c r="AP52" s="281">
        <v>45</v>
      </c>
      <c r="AQ52" s="274">
        <v>48</v>
      </c>
      <c r="AR52" s="274"/>
      <c r="AS52" s="274"/>
      <c r="AT52" s="274"/>
      <c r="AU52" s="274"/>
      <c r="AV52" s="274"/>
      <c r="AW52" s="274"/>
      <c r="AX52" s="274"/>
      <c r="AY52" s="274"/>
      <c r="AZ52" s="274"/>
      <c r="BA52" s="274"/>
      <c r="BB52" s="274"/>
      <c r="BC52" s="274"/>
      <c r="BD52" s="274"/>
      <c r="BE52" s="274"/>
      <c r="BF52" s="261" t="s">
        <v>132</v>
      </c>
      <c r="BH52" s="264" t="s">
        <v>394</v>
      </c>
      <c r="BJ52" s="272">
        <v>2</v>
      </c>
    </row>
    <row r="53" spans="1:62" ht="30" customHeight="1" thickBot="1">
      <c r="A53" s="633"/>
      <c r="B53" s="634"/>
      <c r="C53" s="634"/>
      <c r="D53" s="634"/>
      <c r="E53" s="634"/>
      <c r="F53" s="635"/>
      <c r="G53" s="443" t="s">
        <v>589</v>
      </c>
      <c r="H53" s="444"/>
      <c r="I53" s="444"/>
      <c r="J53" s="403"/>
      <c r="K53" s="439"/>
      <c r="L53" s="440"/>
      <c r="M53" s="299"/>
      <c r="N53" s="453" t="s">
        <v>106</v>
      </c>
      <c r="O53" s="454"/>
      <c r="P53" s="298"/>
      <c r="Q53" s="439" t="s">
        <v>105</v>
      </c>
      <c r="R53" s="440"/>
      <c r="S53" s="649"/>
      <c r="T53" s="650"/>
      <c r="U53" s="651"/>
      <c r="V53" s="459" t="s">
        <v>537</v>
      </c>
      <c r="W53" s="460"/>
      <c r="X53" s="460"/>
      <c r="Y53" s="461"/>
      <c r="Z53" s="189"/>
      <c r="AA53" s="190"/>
      <c r="AB53" s="190"/>
      <c r="AC53" s="190"/>
      <c r="AD53" s="190"/>
      <c r="AE53" s="190"/>
      <c r="AF53" s="190"/>
      <c r="AG53" s="191"/>
      <c r="AH53" s="271">
        <v>53</v>
      </c>
      <c r="AI53" s="279">
        <f>J51</f>
        <v>0</v>
      </c>
      <c r="AJ53" s="273">
        <f>M51</f>
        <v>0</v>
      </c>
      <c r="AK53" s="273">
        <f>P51</f>
        <v>0</v>
      </c>
      <c r="AL53" s="273">
        <f>J52</f>
        <v>0</v>
      </c>
      <c r="AM53" s="273">
        <f>M52</f>
        <v>0</v>
      </c>
      <c r="AN53" s="281">
        <f>P52</f>
        <v>0</v>
      </c>
      <c r="AO53" s="281">
        <f>J53</f>
        <v>0</v>
      </c>
      <c r="AP53" s="281">
        <f>M53</f>
        <v>0</v>
      </c>
      <c r="AQ53" s="274">
        <f>P53</f>
        <v>0</v>
      </c>
      <c r="AR53" s="274"/>
      <c r="AS53" s="274"/>
      <c r="AT53" s="274"/>
      <c r="AU53" s="274"/>
      <c r="AV53" s="274"/>
      <c r="AW53" s="274"/>
      <c r="AX53" s="274"/>
      <c r="AY53" s="274"/>
      <c r="AZ53" s="274"/>
      <c r="BA53" s="274"/>
      <c r="BB53" s="274"/>
      <c r="BC53" s="274"/>
      <c r="BD53" s="274"/>
      <c r="BE53" s="274"/>
      <c r="BF53" s="261" t="s">
        <v>133</v>
      </c>
      <c r="BJ53" s="272">
        <v>3</v>
      </c>
    </row>
    <row r="54" spans="1:62" ht="17.100000000000001" customHeight="1">
      <c r="A54" s="639" t="s">
        <v>12</v>
      </c>
      <c r="B54" s="631"/>
      <c r="C54" s="631"/>
      <c r="D54" s="631"/>
      <c r="E54" s="631"/>
      <c r="F54" s="632"/>
      <c r="G54" s="208" t="s">
        <v>131</v>
      </c>
      <c r="H54" s="192"/>
      <c r="I54" s="192"/>
      <c r="J54" s="192"/>
      <c r="K54" s="192"/>
      <c r="L54" s="469" t="s">
        <v>281</v>
      </c>
      <c r="M54" s="470"/>
      <c r="N54" s="471"/>
      <c r="O54" s="209" t="s">
        <v>136</v>
      </c>
      <c r="P54" s="192"/>
      <c r="Q54" s="192"/>
      <c r="R54" s="192"/>
      <c r="S54" s="192"/>
      <c r="T54" s="192"/>
      <c r="U54" s="192"/>
      <c r="V54" s="192"/>
      <c r="W54" s="192"/>
      <c r="X54" s="192"/>
      <c r="Y54" s="192"/>
      <c r="Z54" s="655"/>
      <c r="AA54" s="655"/>
      <c r="AB54" s="192"/>
      <c r="AC54" s="192"/>
      <c r="AD54" s="192"/>
      <c r="AE54" s="192"/>
      <c r="AF54" s="192"/>
      <c r="AG54" s="198"/>
      <c r="AH54" s="275">
        <v>54</v>
      </c>
      <c r="AJ54" s="273" t="s">
        <v>342</v>
      </c>
      <c r="AK54" s="280" t="s">
        <v>343</v>
      </c>
      <c r="AL54" s="280" t="s">
        <v>344</v>
      </c>
      <c r="AM54" s="280" t="s">
        <v>345</v>
      </c>
      <c r="AN54" s="280" t="s">
        <v>346</v>
      </c>
      <c r="AO54" s="280" t="s">
        <v>347</v>
      </c>
      <c r="AP54" s="280" t="s">
        <v>373</v>
      </c>
      <c r="AQ54" s="280" t="s">
        <v>349</v>
      </c>
      <c r="AR54" s="274"/>
      <c r="AS54" s="274"/>
      <c r="AT54" s="274"/>
      <c r="AU54" s="274"/>
      <c r="AV54" s="274"/>
      <c r="AW54" s="274"/>
      <c r="AX54" s="274"/>
      <c r="AY54" s="274"/>
      <c r="AZ54" s="274"/>
      <c r="BA54" s="274"/>
      <c r="BB54" s="274"/>
      <c r="BC54" s="274"/>
      <c r="BD54" s="274"/>
      <c r="BE54" s="274"/>
      <c r="BF54" s="261" t="s">
        <v>134</v>
      </c>
      <c r="BJ54" s="285">
        <v>4</v>
      </c>
    </row>
    <row r="55" spans="1:62" ht="17.100000000000001" customHeight="1">
      <c r="A55" s="640"/>
      <c r="B55" s="641"/>
      <c r="C55" s="641"/>
      <c r="D55" s="641"/>
      <c r="E55" s="641"/>
      <c r="F55" s="641"/>
      <c r="G55" s="210" t="s">
        <v>137</v>
      </c>
      <c r="H55" s="194"/>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6"/>
      <c r="AG55" s="197"/>
      <c r="AH55" s="271">
        <v>55</v>
      </c>
      <c r="AJ55" s="273">
        <f>Z52</f>
        <v>0</v>
      </c>
      <c r="AK55" s="273">
        <f>AA52</f>
        <v>0</v>
      </c>
      <c r="AL55" s="273">
        <f t="shared" ref="AL55:AQ55" si="0">AB52</f>
        <v>0</v>
      </c>
      <c r="AM55" s="273">
        <f t="shared" si="0"/>
        <v>0</v>
      </c>
      <c r="AN55" s="273">
        <f t="shared" si="0"/>
        <v>0</v>
      </c>
      <c r="AO55" s="273">
        <f t="shared" si="0"/>
        <v>0</v>
      </c>
      <c r="AP55" s="273">
        <f t="shared" si="0"/>
        <v>0</v>
      </c>
      <c r="AQ55" s="273">
        <f t="shared" si="0"/>
        <v>0</v>
      </c>
      <c r="AR55" s="274"/>
      <c r="AS55" s="274"/>
      <c r="AT55" s="274"/>
      <c r="AU55" s="274"/>
      <c r="AV55" s="274"/>
      <c r="AW55" s="274"/>
      <c r="AX55" s="274"/>
      <c r="AY55" s="274"/>
      <c r="AZ55" s="274"/>
      <c r="BA55" s="274"/>
      <c r="BB55" s="274"/>
      <c r="BC55" s="274"/>
      <c r="BD55" s="274"/>
      <c r="BE55" s="274"/>
      <c r="BF55" s="261" t="s">
        <v>135</v>
      </c>
      <c r="BJ55" s="272">
        <v>5</v>
      </c>
    </row>
    <row r="56" spans="1:62" ht="33" customHeight="1">
      <c r="A56" s="640"/>
      <c r="B56" s="641"/>
      <c r="C56" s="641"/>
      <c r="D56" s="641"/>
      <c r="E56" s="641"/>
      <c r="F56" s="641"/>
      <c r="G56" s="182" t="s">
        <v>138</v>
      </c>
      <c r="H56" s="456"/>
      <c r="I56" s="457"/>
      <c r="J56" s="457"/>
      <c r="K56" s="457"/>
      <c r="L56" s="457"/>
      <c r="M56" s="457"/>
      <c r="N56" s="457"/>
      <c r="O56" s="457"/>
      <c r="P56" s="457"/>
      <c r="Q56" s="457"/>
      <c r="R56" s="457"/>
      <c r="S56" s="457"/>
      <c r="T56" s="457"/>
      <c r="U56" s="457"/>
      <c r="V56" s="457"/>
      <c r="W56" s="457"/>
      <c r="X56" s="458"/>
      <c r="Y56" s="194" t="s">
        <v>129</v>
      </c>
      <c r="Z56" s="195"/>
      <c r="AA56" s="195"/>
      <c r="AB56" s="195"/>
      <c r="AC56" s="195"/>
      <c r="AD56" s="195"/>
      <c r="AE56" s="195"/>
      <c r="AF56" s="196"/>
      <c r="AG56" s="197"/>
      <c r="AH56" s="275">
        <v>56</v>
      </c>
      <c r="AJ56" s="273" t="s">
        <v>342</v>
      </c>
      <c r="AK56" s="280" t="s">
        <v>343</v>
      </c>
      <c r="AL56" s="280" t="s">
        <v>344</v>
      </c>
      <c r="AM56" s="280" t="s">
        <v>345</v>
      </c>
      <c r="AN56" s="280" t="s">
        <v>346</v>
      </c>
      <c r="AO56" s="280" t="s">
        <v>347</v>
      </c>
      <c r="AP56" s="280" t="s">
        <v>373</v>
      </c>
      <c r="AQ56" s="280" t="s">
        <v>349</v>
      </c>
      <c r="AR56" s="274"/>
      <c r="AS56" s="274"/>
      <c r="AT56" s="274"/>
      <c r="AU56" s="274"/>
      <c r="AV56" s="274"/>
      <c r="AW56" s="274"/>
      <c r="AX56" s="274"/>
      <c r="AY56" s="274"/>
      <c r="AZ56" s="274"/>
      <c r="BA56" s="274"/>
      <c r="BB56" s="274"/>
      <c r="BC56" s="274"/>
      <c r="BD56" s="274"/>
      <c r="BE56" s="274"/>
      <c r="BF56" s="261" t="s">
        <v>281</v>
      </c>
      <c r="BJ56" s="285">
        <v>6</v>
      </c>
    </row>
    <row r="57" spans="1:62" ht="17.100000000000001" customHeight="1">
      <c r="A57" s="640"/>
      <c r="B57" s="641"/>
      <c r="C57" s="641"/>
      <c r="D57" s="641"/>
      <c r="E57" s="641"/>
      <c r="F57" s="642"/>
      <c r="G57" s="211" t="s">
        <v>175</v>
      </c>
      <c r="H57" s="199"/>
      <c r="I57" s="196"/>
      <c r="J57" s="196"/>
      <c r="K57" s="196"/>
      <c r="L57" s="196"/>
      <c r="M57" s="196"/>
      <c r="N57" s="199"/>
      <c r="O57" s="199"/>
      <c r="P57" s="196"/>
      <c r="Q57" s="196"/>
      <c r="R57" s="196"/>
      <c r="S57" s="196"/>
      <c r="T57" s="200"/>
      <c r="U57" s="200"/>
      <c r="V57" s="200"/>
      <c r="W57" s="200"/>
      <c r="X57" s="200"/>
      <c r="Y57" s="200"/>
      <c r="Z57" s="200"/>
      <c r="AA57" s="200"/>
      <c r="AB57" s="200"/>
      <c r="AC57" s="200"/>
      <c r="AD57" s="200"/>
      <c r="AE57" s="200"/>
      <c r="AF57" s="196"/>
      <c r="AG57" s="197"/>
      <c r="AH57" s="271">
        <v>57</v>
      </c>
      <c r="AJ57" s="273">
        <f>Z53</f>
        <v>0</v>
      </c>
      <c r="AK57" s="273">
        <f t="shared" ref="AK57:AQ57" si="1">AA53</f>
        <v>0</v>
      </c>
      <c r="AL57" s="273">
        <f t="shared" si="1"/>
        <v>0</v>
      </c>
      <c r="AM57" s="273">
        <f t="shared" si="1"/>
        <v>0</v>
      </c>
      <c r="AN57" s="273">
        <f t="shared" si="1"/>
        <v>0</v>
      </c>
      <c r="AO57" s="273">
        <f t="shared" si="1"/>
        <v>0</v>
      </c>
      <c r="AP57" s="273">
        <f t="shared" si="1"/>
        <v>0</v>
      </c>
      <c r="AQ57" s="273">
        <f t="shared" si="1"/>
        <v>0</v>
      </c>
      <c r="AR57" s="274"/>
      <c r="AS57" s="274"/>
      <c r="AT57" s="274"/>
      <c r="AU57" s="274"/>
      <c r="AV57" s="274"/>
      <c r="AW57" s="274"/>
      <c r="AX57" s="274"/>
      <c r="AY57" s="274"/>
      <c r="AZ57" s="274"/>
      <c r="BA57" s="274"/>
      <c r="BB57" s="274"/>
      <c r="BC57" s="274"/>
      <c r="BD57" s="274"/>
      <c r="BE57" s="274"/>
      <c r="BF57" s="261" t="s">
        <v>139</v>
      </c>
      <c r="BJ57" s="272">
        <v>7</v>
      </c>
    </row>
    <row r="58" spans="1:62" ht="30.75" customHeight="1">
      <c r="A58" s="640"/>
      <c r="B58" s="641"/>
      <c r="C58" s="641"/>
      <c r="D58" s="641"/>
      <c r="E58" s="641"/>
      <c r="F58" s="642"/>
      <c r="G58" s="210" t="s">
        <v>264</v>
      </c>
      <c r="H58" s="199"/>
      <c r="I58" s="196"/>
      <c r="J58" s="196"/>
      <c r="K58" s="196"/>
      <c r="L58" s="196"/>
      <c r="M58" s="196"/>
      <c r="N58" s="199"/>
      <c r="O58" s="199"/>
      <c r="P58" s="196"/>
      <c r="Q58" s="196"/>
      <c r="R58" s="196"/>
      <c r="S58" s="196"/>
      <c r="T58" s="194" t="s">
        <v>126</v>
      </c>
      <c r="U58" s="456"/>
      <c r="V58" s="457"/>
      <c r="W58" s="457"/>
      <c r="X58" s="457"/>
      <c r="Y58" s="457"/>
      <c r="Z58" s="457"/>
      <c r="AA58" s="457"/>
      <c r="AB58" s="457"/>
      <c r="AC58" s="457"/>
      <c r="AD58" s="457"/>
      <c r="AE58" s="457"/>
      <c r="AF58" s="458"/>
      <c r="AG58" s="201" t="s">
        <v>127</v>
      </c>
      <c r="AH58" s="275">
        <v>58</v>
      </c>
      <c r="AI58" s="272" t="s">
        <v>374</v>
      </c>
      <c r="AJ58" s="273"/>
      <c r="AK58" s="273"/>
      <c r="AL58" s="273"/>
      <c r="AM58" s="273"/>
      <c r="AQ58" s="274"/>
      <c r="AR58" s="274"/>
      <c r="AS58" s="274"/>
      <c r="AT58" s="274"/>
      <c r="AU58" s="274"/>
      <c r="AV58" s="274"/>
      <c r="AW58" s="274"/>
      <c r="AX58" s="274"/>
      <c r="AY58" s="274"/>
      <c r="AZ58" s="274"/>
      <c r="BA58" s="274"/>
      <c r="BB58" s="274"/>
      <c r="BC58" s="274"/>
      <c r="BD58" s="274"/>
      <c r="BE58" s="274"/>
      <c r="BF58" s="261" t="s">
        <v>141</v>
      </c>
      <c r="BJ58" s="285">
        <v>8</v>
      </c>
    </row>
    <row r="59" spans="1:62" ht="25.5" customHeight="1">
      <c r="A59" s="640"/>
      <c r="B59" s="641"/>
      <c r="C59" s="641"/>
      <c r="D59" s="641"/>
      <c r="E59" s="641"/>
      <c r="F59" s="642"/>
      <c r="G59" s="210" t="s">
        <v>140</v>
      </c>
      <c r="H59" s="199"/>
      <c r="I59" s="196"/>
      <c r="J59" s="196"/>
      <c r="K59" s="196"/>
      <c r="L59" s="196"/>
      <c r="M59" s="196"/>
      <c r="N59" s="199"/>
      <c r="O59" s="199"/>
      <c r="P59" s="196"/>
      <c r="Q59" s="196"/>
      <c r="R59" s="196"/>
      <c r="S59" s="196"/>
      <c r="T59" s="199"/>
      <c r="U59" s="199"/>
      <c r="V59" s="199"/>
      <c r="W59" s="199"/>
      <c r="X59" s="199"/>
      <c r="Y59" s="199"/>
      <c r="Z59" s="199"/>
      <c r="AA59" s="199"/>
      <c r="AB59" s="199"/>
      <c r="AC59" s="199"/>
      <c r="AD59" s="199"/>
      <c r="AE59" s="199"/>
      <c r="AF59" s="199"/>
      <c r="AG59" s="207"/>
      <c r="AH59" s="271">
        <v>59</v>
      </c>
      <c r="AI59" s="272" t="str">
        <f>L54</f>
        <v>（選択項目）</v>
      </c>
      <c r="AJ59" s="273"/>
      <c r="AK59" s="273"/>
      <c r="AL59" s="273"/>
      <c r="AM59" s="273"/>
      <c r="AQ59" s="274"/>
      <c r="AR59" s="274"/>
      <c r="AS59" s="274"/>
      <c r="AT59" s="274"/>
      <c r="AU59" s="274"/>
      <c r="AV59" s="274"/>
      <c r="AW59" s="274"/>
      <c r="AX59" s="274"/>
      <c r="AY59" s="274"/>
      <c r="AZ59" s="274"/>
      <c r="BA59" s="274"/>
      <c r="BB59" s="274"/>
      <c r="BC59" s="274"/>
      <c r="BD59" s="274"/>
      <c r="BE59" s="274"/>
      <c r="BF59" s="261" t="s">
        <v>142</v>
      </c>
      <c r="BJ59" s="272">
        <v>9</v>
      </c>
    </row>
    <row r="60" spans="1:62" ht="27" customHeight="1">
      <c r="A60" s="640"/>
      <c r="B60" s="641"/>
      <c r="C60" s="641"/>
      <c r="D60" s="641"/>
      <c r="E60" s="641"/>
      <c r="F60" s="642"/>
      <c r="G60" s="193" t="s">
        <v>236</v>
      </c>
      <c r="H60" s="205"/>
      <c r="I60" s="195"/>
      <c r="J60" s="195"/>
      <c r="K60" s="195"/>
      <c r="L60" s="195"/>
      <c r="M60" s="195"/>
      <c r="N60" s="195"/>
      <c r="O60" s="195"/>
      <c r="P60" s="202"/>
      <c r="Q60" s="202"/>
      <c r="R60" s="202"/>
      <c r="S60" s="202" t="s">
        <v>237</v>
      </c>
      <c r="T60" s="456" t="s">
        <v>281</v>
      </c>
      <c r="U60" s="457"/>
      <c r="V60" s="457"/>
      <c r="W60" s="457"/>
      <c r="X60" s="457"/>
      <c r="Y60" s="457"/>
      <c r="Z60" s="457"/>
      <c r="AA60" s="458"/>
      <c r="AB60" s="202" t="s">
        <v>129</v>
      </c>
      <c r="AC60" s="202"/>
      <c r="AD60" s="202"/>
      <c r="AE60" s="202"/>
      <c r="AF60" s="202"/>
      <c r="AG60" s="203"/>
      <c r="AH60" s="275">
        <v>60</v>
      </c>
      <c r="AI60" s="272" t="s">
        <v>375</v>
      </c>
      <c r="AJ60" s="273" t="s">
        <v>376</v>
      </c>
      <c r="AK60" s="273" t="s">
        <v>377</v>
      </c>
      <c r="AL60" s="273" t="s">
        <v>376</v>
      </c>
      <c r="AM60" s="273" t="s">
        <v>378</v>
      </c>
      <c r="AQ60" s="274"/>
      <c r="AR60" s="274"/>
      <c r="AS60" s="274"/>
      <c r="AT60" s="274"/>
      <c r="AU60" s="274"/>
      <c r="AV60" s="274"/>
      <c r="AW60" s="274"/>
      <c r="AX60" s="274"/>
      <c r="AY60" s="274"/>
      <c r="AZ60" s="274"/>
      <c r="BA60" s="274"/>
      <c r="BB60" s="274"/>
      <c r="BC60" s="274"/>
      <c r="BD60" s="274"/>
      <c r="BE60" s="274"/>
      <c r="BF60" s="261" t="s">
        <v>143</v>
      </c>
      <c r="BJ60" s="285">
        <v>10</v>
      </c>
    </row>
    <row r="61" spans="1:62" ht="27.75" customHeight="1" thickBot="1">
      <c r="A61" s="633"/>
      <c r="B61" s="634"/>
      <c r="C61" s="634"/>
      <c r="D61" s="634"/>
      <c r="E61" s="634"/>
      <c r="F61" s="635"/>
      <c r="G61" s="465" t="s">
        <v>238</v>
      </c>
      <c r="H61" s="466"/>
      <c r="I61" s="466"/>
      <c r="J61" s="466"/>
      <c r="K61" s="466"/>
      <c r="L61" s="466"/>
      <c r="M61" s="466"/>
      <c r="N61" s="466"/>
      <c r="O61" s="466"/>
      <c r="P61" s="206" t="s">
        <v>145</v>
      </c>
      <c r="Q61" s="204"/>
      <c r="R61" s="204" t="s">
        <v>239</v>
      </c>
      <c r="S61" s="204" t="s">
        <v>240</v>
      </c>
      <c r="T61" s="462"/>
      <c r="U61" s="463"/>
      <c r="V61" s="463"/>
      <c r="W61" s="463"/>
      <c r="X61" s="463"/>
      <c r="Y61" s="643"/>
      <c r="Z61" s="204" t="s">
        <v>129</v>
      </c>
      <c r="AA61" s="398" t="s">
        <v>265</v>
      </c>
      <c r="AB61" s="212"/>
      <c r="AC61" s="213" t="s">
        <v>144</v>
      </c>
      <c r="AD61" s="462"/>
      <c r="AE61" s="463"/>
      <c r="AF61" s="463"/>
      <c r="AG61" s="464"/>
      <c r="AH61" s="271">
        <v>61</v>
      </c>
      <c r="AI61" s="272">
        <f>H56</f>
        <v>0</v>
      </c>
      <c r="AJ61" s="273">
        <f>U58</f>
        <v>0</v>
      </c>
      <c r="AK61" s="273" t="str">
        <f>T60</f>
        <v>（選択項目）</v>
      </c>
      <c r="AL61" s="273">
        <f>T61</f>
        <v>0</v>
      </c>
      <c r="AM61" s="273">
        <f>AD61</f>
        <v>0</v>
      </c>
      <c r="AQ61" s="274"/>
      <c r="AR61" s="274"/>
      <c r="AS61" s="274"/>
      <c r="AT61" s="274"/>
      <c r="AU61" s="274"/>
      <c r="AV61" s="274"/>
      <c r="AW61" s="274"/>
      <c r="AX61" s="274"/>
      <c r="AY61" s="274"/>
      <c r="AZ61" s="274"/>
      <c r="BA61" s="274"/>
      <c r="BB61" s="274"/>
      <c r="BC61" s="274"/>
      <c r="BD61" s="274"/>
      <c r="BE61" s="274"/>
      <c r="BF61" s="261" t="s">
        <v>135</v>
      </c>
    </row>
    <row r="62" spans="1:62" ht="17.100000000000001" hidden="1" customHeight="1">
      <c r="A62" s="54"/>
      <c r="B62" s="54"/>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275">
        <v>62</v>
      </c>
      <c r="AI62" s="272"/>
      <c r="AJ62" s="273"/>
      <c r="AK62" s="273"/>
      <c r="AL62" s="273"/>
      <c r="AM62" s="273"/>
      <c r="AN62" s="274"/>
      <c r="AO62" s="274"/>
      <c r="AP62" s="274"/>
      <c r="AQ62" s="274"/>
      <c r="AR62" s="274"/>
      <c r="AS62" s="274"/>
      <c r="AT62" s="274"/>
      <c r="AU62" s="274"/>
      <c r="AV62" s="274"/>
      <c r="AW62" s="274"/>
      <c r="AX62" s="274"/>
      <c r="AY62" s="274"/>
      <c r="AZ62" s="274"/>
      <c r="BA62" s="274"/>
      <c r="BB62" s="274"/>
      <c r="BC62" s="274"/>
      <c r="BD62" s="274"/>
      <c r="BE62" s="274"/>
    </row>
    <row r="63" spans="1:62" ht="17.100000000000001" hidden="1" customHeight="1">
      <c r="A63" s="42"/>
      <c r="B63" s="42"/>
      <c r="C63" s="419"/>
      <c r="D63" s="419"/>
      <c r="E63" s="419"/>
      <c r="F63" s="49"/>
      <c r="G63" s="42"/>
      <c r="H63" s="42"/>
      <c r="I63" s="42"/>
      <c r="J63" s="42"/>
      <c r="K63" s="42"/>
      <c r="L63" s="42"/>
      <c r="M63" s="42"/>
      <c r="N63" s="42"/>
      <c r="O63" s="42"/>
      <c r="P63" s="42"/>
      <c r="Q63" s="42"/>
      <c r="R63" s="42"/>
      <c r="S63" s="42"/>
      <c r="T63" s="42"/>
      <c r="U63" s="42"/>
      <c r="V63" s="53"/>
      <c r="W63" s="53"/>
      <c r="X63" s="41"/>
      <c r="Y63" s="53"/>
      <c r="Z63" s="53"/>
      <c r="AA63" s="53"/>
      <c r="AB63" s="53"/>
      <c r="AC63" s="53"/>
      <c r="AD63" s="53"/>
      <c r="AE63" s="53"/>
      <c r="AF63" s="42"/>
      <c r="AG63" s="42"/>
      <c r="AH63" s="271">
        <v>63</v>
      </c>
      <c r="AI63" s="272"/>
      <c r="AJ63" s="273"/>
      <c r="AK63" s="273"/>
      <c r="AL63" s="273"/>
      <c r="AM63" s="273"/>
      <c r="AN63" s="274"/>
      <c r="AO63" s="274"/>
      <c r="AP63" s="274"/>
      <c r="AQ63" s="274"/>
      <c r="AR63" s="274"/>
      <c r="AS63" s="274"/>
      <c r="AT63" s="274"/>
      <c r="AU63" s="274"/>
      <c r="AV63" s="274"/>
      <c r="AW63" s="274"/>
      <c r="AX63" s="274"/>
      <c r="AY63" s="274"/>
      <c r="AZ63" s="274"/>
      <c r="BA63" s="274"/>
      <c r="BB63" s="274"/>
      <c r="BC63" s="274"/>
      <c r="BD63" s="274"/>
      <c r="BE63" s="274"/>
    </row>
    <row r="64" spans="1:62" ht="17.100000000000001" hidden="1" customHeight="1">
      <c r="A64" s="42"/>
      <c r="B64" s="42"/>
      <c r="C64" s="42"/>
      <c r="D64" s="42"/>
      <c r="E64" s="42"/>
      <c r="F64" s="42"/>
      <c r="G64" s="42"/>
      <c r="H64" s="42"/>
      <c r="I64" s="42"/>
      <c r="J64" s="42"/>
      <c r="K64" s="42"/>
      <c r="L64" s="42"/>
      <c r="M64" s="42"/>
      <c r="N64" s="42"/>
      <c r="O64" s="42"/>
      <c r="P64" s="42"/>
      <c r="Q64" s="42"/>
      <c r="R64" s="42"/>
      <c r="S64" s="42"/>
      <c r="T64" s="42"/>
      <c r="U64" s="42"/>
      <c r="V64" s="53"/>
      <c r="W64" s="53"/>
      <c r="X64" s="53"/>
      <c r="Y64" s="53"/>
      <c r="Z64" s="53"/>
      <c r="AA64" s="53"/>
      <c r="AB64" s="53"/>
      <c r="AC64" s="53"/>
      <c r="AD64" s="53"/>
      <c r="AE64" s="53"/>
      <c r="AF64" s="42"/>
      <c r="AG64" s="42"/>
      <c r="AH64" s="275">
        <v>64</v>
      </c>
      <c r="AI64" s="272"/>
      <c r="AJ64" s="273"/>
      <c r="AK64" s="273"/>
      <c r="AL64" s="273"/>
      <c r="AM64" s="273"/>
      <c r="AN64" s="274"/>
      <c r="AO64" s="274"/>
      <c r="AP64" s="274"/>
      <c r="AQ64" s="274"/>
      <c r="AR64" s="274"/>
      <c r="AS64" s="274"/>
      <c r="AT64" s="274"/>
      <c r="AU64" s="274"/>
      <c r="AV64" s="274"/>
      <c r="AW64" s="274"/>
      <c r="AX64" s="274"/>
      <c r="AY64" s="274"/>
      <c r="AZ64" s="274"/>
      <c r="BA64" s="274"/>
      <c r="BB64" s="274"/>
      <c r="BC64" s="274"/>
      <c r="BD64" s="274"/>
      <c r="BE64" s="274"/>
    </row>
    <row r="65" spans="1:57" ht="17.100000000000001" hidden="1" customHeight="1">
      <c r="A65" s="414"/>
      <c r="B65" s="414"/>
      <c r="C65" s="42"/>
      <c r="D65" s="42"/>
      <c r="E65" s="42"/>
      <c r="F65" s="42"/>
      <c r="G65" s="49"/>
      <c r="H65" s="49"/>
      <c r="I65" s="49"/>
      <c r="J65" s="49"/>
      <c r="K65" s="49"/>
      <c r="L65" s="49"/>
      <c r="M65" s="49"/>
      <c r="N65" s="49"/>
      <c r="O65" s="49"/>
      <c r="P65" s="49"/>
      <c r="Q65" s="49"/>
      <c r="R65" s="49"/>
      <c r="S65" s="49"/>
      <c r="T65" s="49"/>
      <c r="U65" s="42"/>
      <c r="V65" s="53"/>
      <c r="W65" s="53"/>
      <c r="X65" s="53"/>
      <c r="Y65" s="53"/>
      <c r="Z65" s="53"/>
      <c r="AA65" s="53"/>
      <c r="AB65" s="53"/>
      <c r="AC65" s="53"/>
      <c r="AD65" s="53"/>
      <c r="AE65" s="53"/>
      <c r="AF65" s="42"/>
      <c r="AG65" s="42"/>
      <c r="AH65" s="271">
        <v>65</v>
      </c>
      <c r="AI65" s="272"/>
      <c r="AJ65" s="273"/>
      <c r="AK65" s="273"/>
      <c r="AL65" s="273"/>
      <c r="AM65" s="273"/>
      <c r="AN65" s="274"/>
      <c r="AO65" s="274"/>
      <c r="AP65" s="274"/>
      <c r="AQ65" s="274"/>
      <c r="AR65" s="274"/>
      <c r="AS65" s="274"/>
      <c r="AT65" s="274"/>
      <c r="AU65" s="274"/>
      <c r="AV65" s="274"/>
      <c r="AW65" s="274"/>
      <c r="AX65" s="274"/>
      <c r="AY65" s="274"/>
      <c r="AZ65" s="274"/>
      <c r="BA65" s="274"/>
      <c r="BB65" s="274"/>
      <c r="BC65" s="274"/>
      <c r="BD65" s="274"/>
      <c r="BE65" s="274"/>
    </row>
    <row r="66" spans="1:57" ht="17.100000000000001" hidden="1" customHeight="1">
      <c r="A66" s="42"/>
      <c r="B66" s="42"/>
      <c r="C66" s="42"/>
      <c r="D66" s="42"/>
      <c r="E66" s="42"/>
      <c r="F66" s="42"/>
      <c r="G66" s="42"/>
      <c r="H66" s="42"/>
      <c r="I66" s="42"/>
      <c r="J66" s="42"/>
      <c r="K66" s="42"/>
      <c r="L66" s="42"/>
      <c r="M66" s="42"/>
      <c r="N66" s="42"/>
      <c r="O66" s="42"/>
      <c r="P66" s="42"/>
      <c r="Q66" s="42"/>
      <c r="R66" s="42"/>
      <c r="S66" s="42"/>
      <c r="T66" s="42"/>
      <c r="U66" s="42"/>
      <c r="V66" s="53"/>
      <c r="W66" s="53"/>
      <c r="X66" s="53"/>
      <c r="Y66" s="53"/>
      <c r="Z66" s="53"/>
      <c r="AA66" s="53"/>
      <c r="AB66" s="53"/>
      <c r="AC66" s="53"/>
      <c r="AD66" s="53"/>
      <c r="AE66" s="53"/>
      <c r="AF66" s="42"/>
      <c r="AG66" s="42"/>
      <c r="AH66" s="275">
        <v>66</v>
      </c>
      <c r="AI66" s="272"/>
      <c r="AJ66" s="273"/>
      <c r="AK66" s="273"/>
      <c r="AL66" s="273"/>
      <c r="AM66" s="273"/>
      <c r="AN66" s="274"/>
      <c r="AO66" s="274"/>
      <c r="AP66" s="274"/>
      <c r="AQ66" s="274"/>
      <c r="AR66" s="274"/>
      <c r="AS66" s="274"/>
      <c r="AT66" s="274"/>
      <c r="AU66" s="274"/>
      <c r="AV66" s="274"/>
      <c r="AW66" s="274"/>
      <c r="AX66" s="274"/>
      <c r="AY66" s="274"/>
      <c r="AZ66" s="274"/>
      <c r="BA66" s="274"/>
      <c r="BB66" s="274"/>
      <c r="BC66" s="274"/>
      <c r="BD66" s="274"/>
      <c r="BE66" s="274"/>
    </row>
    <row r="67" spans="1:57" ht="17.100000000000001" hidden="1" customHeight="1">
      <c r="A67" s="42"/>
      <c r="B67" s="42"/>
      <c r="C67" s="419"/>
      <c r="D67" s="419"/>
      <c r="E67" s="419"/>
      <c r="F67" s="49"/>
      <c r="G67" s="42"/>
      <c r="H67" s="42"/>
      <c r="I67" s="42"/>
      <c r="J67" s="42"/>
      <c r="K67" s="42"/>
      <c r="L67" s="42"/>
      <c r="M67" s="42"/>
      <c r="N67" s="42"/>
      <c r="O67" s="42"/>
      <c r="P67" s="42"/>
      <c r="Q67" s="42"/>
      <c r="R67" s="42"/>
      <c r="S67" s="42"/>
      <c r="T67" s="42"/>
      <c r="U67" s="42"/>
      <c r="V67" s="53"/>
      <c r="W67" s="53"/>
      <c r="X67" s="53"/>
      <c r="Y67" s="53"/>
      <c r="Z67" s="53"/>
      <c r="AA67" s="53"/>
      <c r="AB67" s="53"/>
      <c r="AC67" s="53"/>
      <c r="AD67" s="53"/>
      <c r="AE67" s="53"/>
      <c r="AF67" s="42"/>
      <c r="AG67" s="42"/>
      <c r="AH67" s="271">
        <v>67</v>
      </c>
      <c r="AI67" s="272"/>
      <c r="AJ67" s="273"/>
      <c r="AK67" s="273"/>
      <c r="AL67" s="273"/>
      <c r="AM67" s="273"/>
      <c r="AN67" s="274"/>
      <c r="AO67" s="274"/>
      <c r="AP67" s="274"/>
      <c r="AQ67" s="274"/>
      <c r="AR67" s="274"/>
      <c r="AS67" s="274"/>
      <c r="AT67" s="274"/>
      <c r="AU67" s="274"/>
      <c r="AV67" s="274"/>
      <c r="AW67" s="274"/>
      <c r="AX67" s="274"/>
      <c r="AY67" s="274"/>
      <c r="AZ67" s="274"/>
      <c r="BA67" s="274"/>
      <c r="BB67" s="274"/>
      <c r="BC67" s="274"/>
      <c r="BD67" s="274"/>
      <c r="BE67" s="274"/>
    </row>
    <row r="68" spans="1:57" ht="17.100000000000001" hidden="1" customHeight="1">
      <c r="A68" s="42"/>
      <c r="B68" s="42"/>
      <c r="C68" s="42"/>
      <c r="D68" s="42"/>
      <c r="E68" s="42"/>
      <c r="F68" s="42"/>
      <c r="G68" s="42"/>
      <c r="H68" s="42"/>
      <c r="I68" s="42"/>
      <c r="J68" s="42"/>
      <c r="K68" s="42"/>
      <c r="L68" s="42"/>
      <c r="M68" s="42"/>
      <c r="N68" s="42"/>
      <c r="O68" s="42"/>
      <c r="P68" s="42"/>
      <c r="Q68" s="42"/>
      <c r="R68" s="42"/>
      <c r="S68" s="42"/>
      <c r="T68" s="42"/>
      <c r="U68" s="42"/>
      <c r="V68" s="53"/>
      <c r="W68" s="53"/>
      <c r="X68" s="53"/>
      <c r="Y68" s="53"/>
      <c r="Z68" s="53"/>
      <c r="AA68" s="53"/>
      <c r="AB68" s="53"/>
      <c r="AC68" s="53"/>
      <c r="AD68" s="53"/>
      <c r="AE68" s="53"/>
      <c r="AF68" s="42"/>
      <c r="AG68" s="42"/>
      <c r="AH68" s="275">
        <v>68</v>
      </c>
      <c r="AI68" s="272"/>
      <c r="AJ68" s="273"/>
      <c r="AK68" s="273"/>
      <c r="AL68" s="273"/>
      <c r="AM68" s="273"/>
      <c r="AN68" s="274"/>
      <c r="AO68" s="274"/>
      <c r="AP68" s="274"/>
      <c r="AQ68" s="274"/>
      <c r="AR68" s="274"/>
      <c r="AS68" s="274"/>
      <c r="AT68" s="274"/>
      <c r="AU68" s="274"/>
      <c r="AV68" s="274"/>
      <c r="AW68" s="274"/>
      <c r="AX68" s="274"/>
      <c r="AY68" s="274"/>
      <c r="AZ68" s="274"/>
      <c r="BA68" s="274"/>
      <c r="BB68" s="274"/>
      <c r="BC68" s="274"/>
      <c r="BD68" s="274"/>
      <c r="BE68" s="274"/>
    </row>
    <row r="69" spans="1:57" ht="17.100000000000001" hidden="1" customHeight="1">
      <c r="A69" s="414"/>
      <c r="B69" s="414"/>
      <c r="C69" s="42"/>
      <c r="D69" s="42"/>
      <c r="E69" s="42"/>
      <c r="F69" s="42"/>
      <c r="G69" s="49"/>
      <c r="H69" s="49"/>
      <c r="I69" s="49"/>
      <c r="J69" s="49"/>
      <c r="K69" s="49"/>
      <c r="L69" s="49"/>
      <c r="M69" s="49"/>
      <c r="N69" s="49"/>
      <c r="O69" s="49"/>
      <c r="P69" s="49"/>
      <c r="Q69" s="49"/>
      <c r="R69" s="49"/>
      <c r="S69" s="49"/>
      <c r="T69" s="49"/>
      <c r="U69" s="42"/>
      <c r="V69" s="53"/>
      <c r="W69" s="53"/>
      <c r="X69" s="53"/>
      <c r="Y69" s="53"/>
      <c r="Z69" s="53"/>
      <c r="AA69" s="53"/>
      <c r="AB69" s="53"/>
      <c r="AC69" s="53"/>
      <c r="AD69" s="53"/>
      <c r="AE69" s="53"/>
      <c r="AF69" s="42"/>
      <c r="AG69" s="42"/>
      <c r="AH69" s="271">
        <v>69</v>
      </c>
      <c r="AI69" s="272"/>
      <c r="AJ69" s="273"/>
      <c r="AK69" s="273"/>
      <c r="AL69" s="273"/>
      <c r="AM69" s="273"/>
      <c r="AN69" s="274"/>
      <c r="AO69" s="274"/>
      <c r="AP69" s="274"/>
      <c r="AQ69" s="274"/>
      <c r="AR69" s="274"/>
      <c r="AS69" s="274"/>
      <c r="AT69" s="274"/>
      <c r="AU69" s="274"/>
      <c r="AV69" s="274"/>
      <c r="AW69" s="274"/>
      <c r="AX69" s="274"/>
      <c r="AY69" s="274"/>
      <c r="AZ69" s="274"/>
      <c r="BA69" s="274"/>
      <c r="BB69" s="274"/>
      <c r="BC69" s="274"/>
      <c r="BD69" s="274"/>
      <c r="BE69" s="274"/>
    </row>
    <row r="70" spans="1:57" ht="17.100000000000001" hidden="1" customHeight="1">
      <c r="A70" s="415"/>
      <c r="B70" s="415"/>
      <c r="C70" s="415"/>
      <c r="D70" s="415"/>
      <c r="E70" s="418"/>
      <c r="F70" s="418"/>
      <c r="G70" s="42"/>
      <c r="H70" s="42"/>
      <c r="I70" s="42"/>
      <c r="J70" s="42"/>
      <c r="K70" s="42"/>
      <c r="L70" s="42"/>
      <c r="M70" s="42"/>
      <c r="N70" s="42"/>
      <c r="O70" s="42"/>
      <c r="P70" s="42"/>
      <c r="Q70" s="42"/>
      <c r="R70" s="42"/>
      <c r="S70" s="42"/>
      <c r="T70" s="42"/>
      <c r="U70" s="42"/>
      <c r="V70" s="53"/>
      <c r="W70" s="53"/>
      <c r="X70" s="53"/>
      <c r="Y70" s="53"/>
      <c r="Z70" s="53"/>
      <c r="AA70" s="53"/>
      <c r="AB70" s="53"/>
      <c r="AC70" s="53"/>
      <c r="AD70" s="53"/>
      <c r="AE70" s="53"/>
      <c r="AF70" s="42"/>
      <c r="AG70" s="42"/>
      <c r="AH70" s="275">
        <v>70</v>
      </c>
      <c r="AI70" s="272"/>
      <c r="AJ70" s="273"/>
      <c r="AK70" s="273"/>
      <c r="AL70" s="273"/>
      <c r="AM70" s="273"/>
      <c r="AN70" s="274"/>
      <c r="AO70" s="274"/>
      <c r="AP70" s="274"/>
      <c r="AQ70" s="274"/>
      <c r="AR70" s="274"/>
      <c r="AS70" s="274"/>
      <c r="AT70" s="274"/>
      <c r="AU70" s="274"/>
      <c r="AV70" s="274"/>
      <c r="AW70" s="274"/>
      <c r="AX70" s="274"/>
      <c r="AY70" s="274"/>
      <c r="AZ70" s="274"/>
      <c r="BA70" s="274"/>
      <c r="BB70" s="274"/>
      <c r="BC70" s="274"/>
      <c r="BD70" s="274"/>
      <c r="BE70" s="274"/>
    </row>
    <row r="71" spans="1:57" ht="17.100000000000001" hidden="1" customHeight="1">
      <c r="A71" s="415"/>
      <c r="B71" s="415"/>
      <c r="C71" s="415"/>
      <c r="D71" s="415"/>
      <c r="E71" s="418"/>
      <c r="F71" s="418"/>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271">
        <v>71</v>
      </c>
      <c r="AI71" s="272"/>
      <c r="AJ71" s="273"/>
      <c r="AK71" s="273"/>
      <c r="AL71" s="273"/>
      <c r="AM71" s="273"/>
      <c r="AN71" s="274"/>
      <c r="AO71" s="274"/>
      <c r="AP71" s="274"/>
      <c r="AQ71" s="274"/>
      <c r="AR71" s="274"/>
      <c r="AS71" s="274"/>
      <c r="AT71" s="274"/>
      <c r="AU71" s="274"/>
      <c r="AV71" s="274"/>
      <c r="AW71" s="274"/>
      <c r="AX71" s="274"/>
      <c r="AY71" s="274"/>
      <c r="AZ71" s="274"/>
      <c r="BA71" s="274"/>
      <c r="BB71" s="274"/>
      <c r="BC71" s="274"/>
      <c r="BD71" s="274"/>
      <c r="BE71" s="274"/>
    </row>
    <row r="72" spans="1:57" ht="17.100000000000001" hidden="1" customHeight="1">
      <c r="A72" s="42"/>
      <c r="B72" s="42"/>
      <c r="C72" s="42"/>
      <c r="D72" s="42"/>
      <c r="E72" s="42"/>
      <c r="F72" s="42"/>
      <c r="G72" s="42"/>
      <c r="H72" s="415"/>
      <c r="I72" s="415"/>
      <c r="J72" s="415"/>
      <c r="K72" s="415"/>
      <c r="L72" s="418"/>
      <c r="M72" s="418"/>
      <c r="N72" s="42"/>
      <c r="O72" s="415"/>
      <c r="P72" s="415"/>
      <c r="Q72" s="415"/>
      <c r="R72" s="418"/>
      <c r="S72" s="418"/>
      <c r="T72" s="42"/>
      <c r="U72" s="415"/>
      <c r="V72" s="415"/>
      <c r="W72" s="418"/>
      <c r="X72" s="418"/>
      <c r="Y72" s="42"/>
      <c r="Z72" s="415"/>
      <c r="AA72" s="415"/>
      <c r="AB72" s="418"/>
      <c r="AC72" s="418"/>
      <c r="AD72" s="42"/>
      <c r="AE72" s="42"/>
      <c r="AF72" s="42"/>
      <c r="AG72" s="42"/>
      <c r="AH72" s="275">
        <v>72</v>
      </c>
      <c r="AI72" s="272"/>
      <c r="AJ72" s="273"/>
      <c r="AK72" s="273"/>
      <c r="AL72" s="273"/>
      <c r="AM72" s="273"/>
      <c r="AN72" s="274"/>
      <c r="AO72" s="274"/>
      <c r="AP72" s="274"/>
      <c r="AQ72" s="274"/>
      <c r="AR72" s="274"/>
      <c r="AS72" s="274"/>
      <c r="AT72" s="274"/>
      <c r="AU72" s="274"/>
      <c r="AV72" s="274"/>
      <c r="AW72" s="274"/>
      <c r="AX72" s="274"/>
      <c r="AY72" s="274"/>
      <c r="AZ72" s="274"/>
      <c r="BA72" s="274"/>
      <c r="BB72" s="274"/>
      <c r="BC72" s="274"/>
      <c r="BD72" s="274"/>
      <c r="BE72" s="274"/>
    </row>
    <row r="73" spans="1:57" ht="17.100000000000001" hidden="1" customHeight="1">
      <c r="A73" s="414"/>
      <c r="B73" s="414"/>
      <c r="C73" s="42"/>
      <c r="D73" s="42"/>
      <c r="E73" s="42"/>
      <c r="F73" s="42"/>
      <c r="G73" s="42"/>
      <c r="H73" s="415"/>
      <c r="I73" s="415"/>
      <c r="J73" s="415"/>
      <c r="K73" s="415"/>
      <c r="L73" s="418"/>
      <c r="M73" s="418"/>
      <c r="N73" s="42"/>
      <c r="O73" s="415"/>
      <c r="P73" s="415"/>
      <c r="Q73" s="415"/>
      <c r="R73" s="418"/>
      <c r="S73" s="418"/>
      <c r="T73" s="42"/>
      <c r="U73" s="415"/>
      <c r="V73" s="415"/>
      <c r="W73" s="418"/>
      <c r="X73" s="418"/>
      <c r="Y73" s="42"/>
      <c r="Z73" s="415"/>
      <c r="AA73" s="415"/>
      <c r="AB73" s="418"/>
      <c r="AC73" s="418"/>
      <c r="AD73" s="42"/>
      <c r="AE73" s="42"/>
      <c r="AF73" s="42"/>
      <c r="AG73" s="42"/>
      <c r="AH73" s="271">
        <v>73</v>
      </c>
      <c r="AI73" s="272"/>
      <c r="AJ73" s="273"/>
      <c r="AK73" s="273"/>
      <c r="AL73" s="273"/>
      <c r="AM73" s="273"/>
      <c r="AN73" s="274"/>
      <c r="AO73" s="274"/>
      <c r="AP73" s="274"/>
      <c r="AQ73" s="274"/>
      <c r="AR73" s="274"/>
      <c r="AS73" s="274"/>
      <c r="AT73" s="274"/>
      <c r="AU73" s="274"/>
      <c r="AV73" s="274"/>
      <c r="AW73" s="274"/>
      <c r="AX73" s="274"/>
      <c r="AY73" s="274"/>
      <c r="AZ73" s="274"/>
      <c r="BA73" s="274"/>
      <c r="BB73" s="274"/>
      <c r="BC73" s="274"/>
      <c r="BD73" s="274"/>
      <c r="BE73" s="274"/>
    </row>
    <row r="74" spans="1:57" ht="17.100000000000001" hidden="1" customHeight="1">
      <c r="A74" s="415"/>
      <c r="B74" s="415"/>
      <c r="C74" s="415"/>
      <c r="D74" s="415"/>
      <c r="E74" s="418"/>
      <c r="F74" s="418"/>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275">
        <v>74</v>
      </c>
      <c r="AI74" s="272"/>
      <c r="AJ74" s="273"/>
      <c r="AK74" s="273"/>
      <c r="AL74" s="273"/>
      <c r="AM74" s="273"/>
      <c r="AN74" s="274"/>
      <c r="AO74" s="274"/>
      <c r="AP74" s="274"/>
      <c r="AQ74" s="274"/>
      <c r="AR74" s="274"/>
      <c r="AS74" s="274"/>
      <c r="AT74" s="274"/>
      <c r="AU74" s="274"/>
      <c r="AV74" s="274"/>
      <c r="AW74" s="274"/>
      <c r="AX74" s="274"/>
      <c r="AY74" s="274"/>
      <c r="AZ74" s="274"/>
      <c r="BA74" s="274"/>
      <c r="BB74" s="274"/>
      <c r="BC74" s="274"/>
      <c r="BD74" s="274"/>
      <c r="BE74" s="274"/>
    </row>
    <row r="75" spans="1:57" ht="17.100000000000001" hidden="1" customHeight="1">
      <c r="A75" s="419"/>
      <c r="B75" s="419"/>
      <c r="C75" s="419"/>
      <c r="D75" s="419"/>
      <c r="E75" s="418"/>
      <c r="F75" s="418"/>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271">
        <v>75</v>
      </c>
      <c r="AI75" s="272"/>
      <c r="AJ75" s="273"/>
      <c r="AK75" s="273"/>
      <c r="AL75" s="273"/>
      <c r="AM75" s="273"/>
      <c r="AN75" s="274"/>
      <c r="AO75" s="274"/>
      <c r="AP75" s="274"/>
      <c r="AQ75" s="274"/>
      <c r="AR75" s="274"/>
      <c r="AS75" s="274"/>
      <c r="AT75" s="274"/>
      <c r="AU75" s="274"/>
      <c r="AV75" s="274"/>
      <c r="AW75" s="274"/>
      <c r="AX75" s="274"/>
      <c r="AY75" s="274"/>
      <c r="AZ75" s="274"/>
      <c r="BA75" s="274"/>
      <c r="BB75" s="274"/>
      <c r="BC75" s="274"/>
      <c r="BD75" s="274"/>
      <c r="BE75" s="274"/>
    </row>
    <row r="76" spans="1:57" ht="30" hidden="1" customHeight="1">
      <c r="A76" s="42"/>
      <c r="B76" s="42"/>
      <c r="C76" s="42"/>
      <c r="D76" s="42"/>
      <c r="E76" s="42"/>
      <c r="F76" s="42"/>
      <c r="G76" s="42"/>
      <c r="H76" s="42"/>
      <c r="I76" s="415"/>
      <c r="J76" s="415"/>
      <c r="K76" s="415"/>
      <c r="L76" s="415"/>
      <c r="M76" s="418"/>
      <c r="N76" s="418"/>
      <c r="O76" s="42"/>
      <c r="P76" s="42"/>
      <c r="Q76" s="415"/>
      <c r="R76" s="415"/>
      <c r="S76" s="415"/>
      <c r="T76" s="418"/>
      <c r="U76" s="418"/>
      <c r="V76" s="42"/>
      <c r="W76" s="42"/>
      <c r="X76" s="415"/>
      <c r="Y76" s="415"/>
      <c r="Z76" s="418"/>
      <c r="AA76" s="418"/>
      <c r="AB76" s="42"/>
      <c r="AC76" s="42"/>
      <c r="AD76" s="42"/>
      <c r="AE76" s="42"/>
      <c r="AF76" s="42"/>
      <c r="AG76" s="42"/>
      <c r="AH76" s="275">
        <v>76</v>
      </c>
      <c r="AI76" s="272"/>
      <c r="AJ76" s="273"/>
      <c r="AK76" s="273"/>
      <c r="AL76" s="273"/>
      <c r="AM76" s="273"/>
      <c r="AN76" s="274"/>
      <c r="AO76" s="274"/>
      <c r="AP76" s="274"/>
      <c r="AQ76" s="274"/>
      <c r="AR76" s="274"/>
      <c r="AS76" s="274"/>
      <c r="AT76" s="274"/>
      <c r="AU76" s="274"/>
      <c r="AV76" s="274"/>
      <c r="AW76" s="274"/>
      <c r="AX76" s="274"/>
      <c r="AY76" s="274"/>
      <c r="AZ76" s="274"/>
      <c r="BA76" s="274"/>
      <c r="BB76" s="274"/>
      <c r="BC76" s="274"/>
      <c r="BD76" s="274"/>
      <c r="BE76" s="274"/>
    </row>
    <row r="77" spans="1:57" ht="9.75" hidden="1" customHeight="1">
      <c r="A77" s="419"/>
      <c r="B77" s="419"/>
      <c r="C77" s="419"/>
      <c r="D77" s="419"/>
      <c r="E77" s="419"/>
      <c r="F77" s="42"/>
      <c r="G77" s="42"/>
      <c r="H77" s="42"/>
      <c r="I77" s="419"/>
      <c r="J77" s="419"/>
      <c r="K77" s="419"/>
      <c r="L77" s="419"/>
      <c r="M77" s="418"/>
      <c r="N77" s="418"/>
      <c r="O77" s="42"/>
      <c r="P77" s="42"/>
      <c r="Q77" s="415"/>
      <c r="R77" s="415"/>
      <c r="S77" s="415"/>
      <c r="T77" s="418"/>
      <c r="U77" s="418"/>
      <c r="V77" s="418"/>
      <c r="W77" s="52"/>
      <c r="X77" s="467"/>
      <c r="Y77" s="467"/>
      <c r="Z77" s="42"/>
      <c r="AA77" s="42"/>
      <c r="AB77" s="42"/>
      <c r="AC77" s="42"/>
      <c r="AD77" s="42"/>
      <c r="AE77" s="42"/>
      <c r="AF77" s="42"/>
      <c r="AG77" s="42"/>
      <c r="AH77" s="271">
        <v>77</v>
      </c>
      <c r="AI77" s="272"/>
      <c r="AJ77" s="273"/>
      <c r="AK77" s="273"/>
      <c r="AL77" s="273"/>
      <c r="AM77" s="273"/>
      <c r="AN77" s="274"/>
      <c r="AO77" s="274"/>
      <c r="AP77" s="274"/>
      <c r="AQ77" s="274"/>
      <c r="AR77" s="274"/>
      <c r="AS77" s="274"/>
      <c r="AT77" s="274"/>
      <c r="AU77" s="274"/>
      <c r="AV77" s="274"/>
      <c r="AW77" s="274"/>
      <c r="AX77" s="274"/>
      <c r="AY77" s="274"/>
      <c r="AZ77" s="274"/>
      <c r="BA77" s="274"/>
      <c r="BB77" s="274"/>
      <c r="BC77" s="274"/>
      <c r="BD77" s="274"/>
      <c r="BE77" s="274"/>
    </row>
    <row r="78" spans="1:57" ht="17.100000000000001" hidden="1" customHeight="1">
      <c r="A78" s="42"/>
      <c r="B78" s="42"/>
      <c r="C78" s="42"/>
      <c r="D78" s="42"/>
      <c r="E78" s="42"/>
      <c r="F78" s="42"/>
      <c r="G78" s="42"/>
      <c r="H78" s="42"/>
      <c r="I78" s="42"/>
      <c r="J78" s="42"/>
      <c r="K78" s="42"/>
      <c r="L78" s="42"/>
      <c r="M78" s="42"/>
      <c r="N78" s="42"/>
      <c r="O78" s="42"/>
      <c r="P78" s="42"/>
      <c r="Q78" s="42"/>
      <c r="R78" s="42"/>
      <c r="S78" s="42"/>
      <c r="T78" s="468"/>
      <c r="U78" s="472"/>
      <c r="V78" s="472"/>
      <c r="W78" s="42"/>
      <c r="X78" s="468"/>
      <c r="Y78" s="468"/>
      <c r="Z78" s="42"/>
      <c r="AA78" s="42"/>
      <c r="AB78" s="42"/>
      <c r="AC78" s="42"/>
      <c r="AD78" s="42"/>
      <c r="AE78" s="42"/>
      <c r="AF78" s="42"/>
      <c r="AG78" s="42"/>
      <c r="AH78" s="275">
        <v>78</v>
      </c>
      <c r="AI78" s="272"/>
      <c r="AJ78" s="273"/>
      <c r="AK78" s="273"/>
      <c r="AL78" s="273"/>
      <c r="AM78" s="273"/>
      <c r="AN78" s="274"/>
      <c r="AO78" s="274"/>
      <c r="AP78" s="274"/>
      <c r="AQ78" s="274"/>
      <c r="AR78" s="274"/>
      <c r="AS78" s="274"/>
      <c r="AT78" s="274"/>
      <c r="AU78" s="274"/>
      <c r="AV78" s="274"/>
      <c r="AW78" s="274"/>
      <c r="AX78" s="274"/>
      <c r="AY78" s="274"/>
      <c r="AZ78" s="274"/>
      <c r="BA78" s="274"/>
      <c r="BB78" s="274"/>
      <c r="BC78" s="274"/>
      <c r="BD78" s="274"/>
      <c r="BE78" s="274"/>
    </row>
    <row r="79" spans="1:57" ht="17.100000000000001" hidden="1" customHeight="1">
      <c r="A79" s="414"/>
      <c r="B79" s="414"/>
      <c r="C79" s="42"/>
      <c r="D79" s="42"/>
      <c r="E79" s="42"/>
      <c r="F79" s="42"/>
      <c r="G79" s="43"/>
      <c r="H79" s="42"/>
      <c r="I79" s="42"/>
      <c r="J79" s="42"/>
      <c r="K79" s="42"/>
      <c r="L79" s="42"/>
      <c r="M79" s="42"/>
      <c r="N79" s="42"/>
      <c r="O79" s="42"/>
      <c r="P79" s="42"/>
      <c r="Q79" s="42"/>
      <c r="R79" s="42"/>
      <c r="S79" s="42"/>
      <c r="T79" s="51"/>
      <c r="U79" s="50"/>
      <c r="V79" s="50"/>
      <c r="W79" s="42"/>
      <c r="X79" s="51"/>
      <c r="Y79" s="51"/>
      <c r="Z79" s="42"/>
      <c r="AA79" s="42"/>
      <c r="AB79" s="42"/>
      <c r="AC79" s="42"/>
      <c r="AD79" s="42"/>
      <c r="AE79" s="42"/>
      <c r="AF79" s="42"/>
      <c r="AG79" s="42"/>
      <c r="AH79" s="271">
        <v>79</v>
      </c>
      <c r="AI79" s="272"/>
      <c r="AJ79" s="273"/>
      <c r="AK79" s="273"/>
      <c r="AL79" s="273"/>
      <c r="AM79" s="273"/>
      <c r="AN79" s="274"/>
      <c r="AO79" s="274"/>
      <c r="AP79" s="274"/>
      <c r="AQ79" s="274"/>
      <c r="AR79" s="274"/>
      <c r="AS79" s="274"/>
      <c r="AT79" s="274"/>
      <c r="AU79" s="274"/>
      <c r="AV79" s="274"/>
      <c r="AW79" s="274"/>
      <c r="AX79" s="274"/>
      <c r="AY79" s="274"/>
      <c r="AZ79" s="274"/>
      <c r="BA79" s="274"/>
      <c r="BB79" s="274"/>
      <c r="BC79" s="274"/>
      <c r="BD79" s="274"/>
      <c r="BE79" s="274"/>
    </row>
    <row r="80" spans="1:57" ht="17.100000000000001" hidden="1" customHeight="1">
      <c r="A80" s="42"/>
      <c r="B80" s="42"/>
      <c r="C80" s="42"/>
      <c r="D80" s="42"/>
      <c r="E80" s="42"/>
      <c r="F80" s="42"/>
      <c r="G80" s="42"/>
      <c r="H80" s="42"/>
      <c r="I80" s="42"/>
      <c r="J80" s="42"/>
      <c r="K80" s="42"/>
      <c r="L80" s="42"/>
      <c r="M80" s="42"/>
      <c r="N80" s="42"/>
      <c r="O80" s="42"/>
      <c r="P80" s="42"/>
      <c r="Q80" s="42"/>
      <c r="R80" s="42"/>
      <c r="S80" s="42"/>
      <c r="T80" s="51"/>
      <c r="U80" s="50"/>
      <c r="V80" s="50"/>
      <c r="W80" s="42"/>
      <c r="X80" s="42"/>
      <c r="Y80" s="42"/>
      <c r="Z80" s="42"/>
      <c r="AA80" s="42"/>
      <c r="AB80" s="42"/>
      <c r="AC80" s="42"/>
      <c r="AD80" s="42"/>
      <c r="AE80" s="42"/>
      <c r="AF80" s="42"/>
      <c r="AG80" s="42"/>
      <c r="AH80" s="275">
        <v>80</v>
      </c>
      <c r="AI80" s="272"/>
      <c r="AJ80" s="273"/>
      <c r="AK80" s="273"/>
      <c r="AL80" s="273"/>
      <c r="AM80" s="273"/>
      <c r="AN80" s="274"/>
      <c r="AO80" s="274"/>
      <c r="AP80" s="274"/>
      <c r="AQ80" s="274"/>
      <c r="AR80" s="274"/>
      <c r="AS80" s="274"/>
      <c r="AT80" s="274"/>
      <c r="AU80" s="274"/>
      <c r="AV80" s="274"/>
      <c r="AW80" s="274"/>
      <c r="AX80" s="274"/>
      <c r="AY80" s="274"/>
      <c r="AZ80" s="274"/>
      <c r="BA80" s="274"/>
      <c r="BB80" s="274"/>
      <c r="BC80" s="274"/>
      <c r="BD80" s="274"/>
      <c r="BE80" s="274"/>
    </row>
    <row r="81" spans="1:91" ht="17.100000000000001" hidden="1" customHeight="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271">
        <v>81</v>
      </c>
      <c r="AI81" s="272"/>
      <c r="AJ81" s="273"/>
      <c r="AK81" s="273"/>
      <c r="AL81" s="273"/>
      <c r="AM81" s="273"/>
      <c r="AN81" s="274"/>
      <c r="AO81" s="274"/>
      <c r="AP81" s="274"/>
      <c r="AQ81" s="274"/>
      <c r="AR81" s="274"/>
      <c r="AS81" s="274"/>
      <c r="AT81" s="274"/>
      <c r="AU81" s="274"/>
      <c r="AV81" s="274"/>
      <c r="AW81" s="274"/>
      <c r="AX81" s="274"/>
      <c r="AY81" s="274"/>
      <c r="AZ81" s="274"/>
      <c r="BA81" s="274"/>
      <c r="BB81" s="274"/>
      <c r="BC81" s="274"/>
      <c r="BD81" s="274"/>
      <c r="BE81" s="274"/>
    </row>
    <row r="82" spans="1:91" ht="17.100000000000001" hidden="1" customHeight="1">
      <c r="A82" s="42"/>
      <c r="B82" s="42"/>
      <c r="C82" s="42"/>
      <c r="D82" s="42"/>
      <c r="E82" s="42"/>
      <c r="F82" s="42"/>
      <c r="G82" s="42"/>
      <c r="H82" s="42"/>
      <c r="I82" s="42"/>
      <c r="J82" s="418"/>
      <c r="K82" s="418"/>
      <c r="L82" s="418"/>
      <c r="M82" s="42"/>
      <c r="N82" s="42"/>
      <c r="O82" s="42"/>
      <c r="P82" s="42"/>
      <c r="Q82" s="42"/>
      <c r="R82" s="42"/>
      <c r="S82" s="42"/>
      <c r="T82" s="42"/>
      <c r="U82" s="42"/>
      <c r="V82" s="42"/>
      <c r="W82" s="42"/>
      <c r="X82" s="42"/>
      <c r="Y82" s="42"/>
      <c r="Z82" s="42"/>
      <c r="AA82" s="42"/>
      <c r="AB82" s="42"/>
      <c r="AC82" s="42"/>
      <c r="AD82" s="42"/>
      <c r="AE82" s="42"/>
      <c r="AF82" s="42"/>
      <c r="AG82" s="42"/>
      <c r="AH82" s="275">
        <v>82</v>
      </c>
      <c r="AI82" s="272"/>
      <c r="AJ82" s="273"/>
      <c r="AK82" s="273"/>
      <c r="AL82" s="273"/>
      <c r="AM82" s="273"/>
      <c r="AN82" s="274"/>
      <c r="AO82" s="274"/>
      <c r="AP82" s="274"/>
      <c r="AQ82" s="274"/>
      <c r="AR82" s="274"/>
      <c r="AS82" s="274"/>
      <c r="AT82" s="274"/>
      <c r="AU82" s="274"/>
      <c r="AV82" s="274"/>
      <c r="AW82" s="274"/>
      <c r="AX82" s="274"/>
      <c r="AY82" s="274"/>
      <c r="AZ82" s="274"/>
      <c r="BA82" s="274"/>
      <c r="BB82" s="274"/>
      <c r="BC82" s="274"/>
      <c r="BD82" s="274"/>
      <c r="BE82" s="274"/>
    </row>
    <row r="83" spans="1:91" ht="7.5" hidden="1" customHeight="1">
      <c r="A83" s="414"/>
      <c r="B83" s="414"/>
      <c r="C83" s="42"/>
      <c r="D83" s="42"/>
      <c r="E83" s="42"/>
      <c r="F83" s="42"/>
      <c r="G83" s="42"/>
      <c r="H83" s="42"/>
      <c r="I83" s="42"/>
      <c r="J83" s="418"/>
      <c r="K83" s="418"/>
      <c r="L83" s="418"/>
      <c r="M83" s="42"/>
      <c r="N83" s="42"/>
      <c r="O83" s="42"/>
      <c r="P83" s="42"/>
      <c r="Q83" s="42"/>
      <c r="R83" s="42"/>
      <c r="S83" s="42"/>
      <c r="T83" s="42"/>
      <c r="U83" s="42"/>
      <c r="V83" s="42"/>
      <c r="W83" s="42"/>
      <c r="X83" s="42"/>
      <c r="Y83" s="42"/>
      <c r="Z83" s="42"/>
      <c r="AA83" s="42"/>
      <c r="AB83" s="42"/>
      <c r="AC83" s="42"/>
      <c r="AD83" s="42"/>
      <c r="AE83" s="42"/>
      <c r="AF83" s="42"/>
      <c r="AG83" s="42"/>
      <c r="AH83" s="271">
        <v>83</v>
      </c>
      <c r="AI83" s="272"/>
      <c r="AJ83" s="273"/>
      <c r="AK83" s="273"/>
      <c r="AL83" s="273"/>
      <c r="AM83" s="273"/>
      <c r="AN83" s="274"/>
      <c r="AO83" s="274"/>
      <c r="AP83" s="274"/>
      <c r="AQ83" s="274"/>
      <c r="AR83" s="274"/>
      <c r="AS83" s="274"/>
      <c r="AT83" s="274"/>
      <c r="AU83" s="274"/>
      <c r="AV83" s="274"/>
      <c r="AW83" s="274"/>
      <c r="AX83" s="274"/>
      <c r="AY83" s="274"/>
      <c r="AZ83" s="274"/>
      <c r="BA83" s="274"/>
      <c r="BB83" s="274"/>
      <c r="BC83" s="274"/>
      <c r="BD83" s="274"/>
      <c r="BE83" s="274"/>
    </row>
    <row r="84" spans="1:91" s="10" customFormat="1" ht="17.100000000000001" hidden="1" customHeight="1">
      <c r="A84" s="42"/>
      <c r="B84" s="42"/>
      <c r="C84" s="42"/>
      <c r="D84" s="418"/>
      <c r="E84" s="418"/>
      <c r="F84" s="418"/>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275">
        <v>84</v>
      </c>
      <c r="AI84" s="272"/>
      <c r="AJ84" s="273"/>
      <c r="AK84" s="273"/>
      <c r="AL84" s="273"/>
      <c r="AM84" s="273"/>
      <c r="AN84" s="274"/>
      <c r="AO84" s="274"/>
      <c r="AP84" s="274"/>
      <c r="AQ84" s="274"/>
      <c r="AR84" s="274"/>
      <c r="AS84" s="274"/>
      <c r="AT84" s="274"/>
      <c r="AU84" s="274"/>
      <c r="AV84" s="274"/>
      <c r="AW84" s="274"/>
      <c r="AX84" s="274"/>
      <c r="AY84" s="274"/>
      <c r="AZ84" s="274"/>
      <c r="BA84" s="274"/>
      <c r="BB84" s="274"/>
      <c r="BC84" s="274"/>
      <c r="BD84" s="274"/>
      <c r="BE84" s="274"/>
      <c r="BF84" s="261"/>
      <c r="BG84" s="262"/>
      <c r="BH84" s="262"/>
      <c r="BI84" s="262"/>
      <c r="BJ84" s="262"/>
      <c r="BK84" s="262"/>
      <c r="BL84" s="262"/>
      <c r="BM84" s="262"/>
      <c r="BN84" s="262"/>
      <c r="BO84" s="262"/>
      <c r="BP84" s="262"/>
      <c r="BQ84" s="262"/>
      <c r="BR84" s="262"/>
      <c r="BS84" s="262"/>
      <c r="BT84" s="262"/>
      <c r="BU84" s="262"/>
      <c r="BV84" s="262"/>
      <c r="BW84" s="262"/>
      <c r="BX84" s="262"/>
      <c r="BY84" s="262"/>
      <c r="BZ84" s="262"/>
      <c r="CA84" s="262"/>
      <c r="CB84" s="262"/>
      <c r="CC84" s="262"/>
      <c r="CD84" s="262"/>
      <c r="CE84" s="262"/>
      <c r="CF84" s="262"/>
      <c r="CG84" s="262"/>
      <c r="CH84" s="262"/>
      <c r="CI84" s="262"/>
      <c r="CJ84" s="262"/>
      <c r="CK84" s="262"/>
      <c r="CL84" s="262"/>
      <c r="CM84" s="262"/>
    </row>
    <row r="85" spans="1:91" s="10" customFormat="1" ht="17.100000000000001" hidden="1" customHeight="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271">
        <v>85</v>
      </c>
      <c r="AI85" s="272"/>
      <c r="AJ85" s="273"/>
      <c r="AK85" s="273"/>
      <c r="AL85" s="273"/>
      <c r="AM85" s="273"/>
      <c r="AN85" s="274"/>
      <c r="AO85" s="274"/>
      <c r="AP85" s="274"/>
      <c r="AQ85" s="274"/>
      <c r="AR85" s="274"/>
      <c r="AS85" s="274"/>
      <c r="AT85" s="274"/>
      <c r="AU85" s="274"/>
      <c r="AV85" s="274"/>
      <c r="AW85" s="274"/>
      <c r="AX85" s="274"/>
      <c r="AY85" s="274"/>
      <c r="AZ85" s="274"/>
      <c r="BA85" s="274"/>
      <c r="BB85" s="274"/>
      <c r="BC85" s="274"/>
      <c r="BD85" s="274"/>
      <c r="BE85" s="274"/>
      <c r="BF85" s="261"/>
      <c r="BG85" s="262"/>
      <c r="BH85" s="262"/>
      <c r="BI85" s="262"/>
      <c r="BJ85" s="262"/>
      <c r="BK85" s="262"/>
      <c r="BL85" s="262"/>
      <c r="BM85" s="262"/>
      <c r="BN85" s="262"/>
      <c r="BO85" s="262"/>
      <c r="BP85" s="262"/>
      <c r="BQ85" s="262"/>
      <c r="BR85" s="262"/>
      <c r="BS85" s="262"/>
      <c r="BT85" s="262"/>
      <c r="BU85" s="262"/>
      <c r="BV85" s="262"/>
      <c r="BW85" s="262"/>
      <c r="BX85" s="262"/>
      <c r="BY85" s="262"/>
      <c r="BZ85" s="262"/>
      <c r="CA85" s="262"/>
      <c r="CB85" s="262"/>
      <c r="CC85" s="262"/>
      <c r="CD85" s="262"/>
      <c r="CE85" s="262"/>
      <c r="CF85" s="262"/>
      <c r="CG85" s="262"/>
      <c r="CH85" s="262"/>
      <c r="CI85" s="262"/>
      <c r="CJ85" s="262"/>
      <c r="CK85" s="262"/>
      <c r="CL85" s="262"/>
      <c r="CM85" s="262"/>
    </row>
    <row r="86" spans="1:91" s="10" customFormat="1" ht="17.100000000000001" hidden="1" customHeight="1">
      <c r="A86" s="414"/>
      <c r="B86" s="414"/>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275">
        <v>86</v>
      </c>
      <c r="AI86" s="272"/>
      <c r="AJ86" s="273"/>
      <c r="AK86" s="273"/>
      <c r="AL86" s="273"/>
      <c r="AM86" s="273"/>
      <c r="AN86" s="274"/>
      <c r="AO86" s="274"/>
      <c r="AP86" s="274"/>
      <c r="AQ86" s="274"/>
      <c r="AR86" s="274"/>
      <c r="AS86" s="274"/>
      <c r="AT86" s="274"/>
      <c r="AU86" s="274"/>
      <c r="AV86" s="274"/>
      <c r="AW86" s="274"/>
      <c r="AX86" s="274"/>
      <c r="AY86" s="274"/>
      <c r="AZ86" s="274"/>
      <c r="BA86" s="274"/>
      <c r="BB86" s="274"/>
      <c r="BC86" s="274"/>
      <c r="BD86" s="274"/>
      <c r="BE86" s="274"/>
      <c r="BF86" s="261"/>
      <c r="BG86" s="262"/>
      <c r="BH86" s="262"/>
      <c r="BI86" s="262"/>
      <c r="BJ86" s="262"/>
      <c r="BK86" s="262"/>
      <c r="BL86" s="262"/>
      <c r="BM86" s="262"/>
      <c r="BN86" s="262"/>
      <c r="BO86" s="262"/>
      <c r="BP86" s="262"/>
      <c r="BQ86" s="262"/>
      <c r="BR86" s="262"/>
      <c r="BS86" s="262"/>
      <c r="BT86" s="262"/>
      <c r="BU86" s="262"/>
      <c r="BV86" s="262"/>
      <c r="BW86" s="262"/>
      <c r="BX86" s="262"/>
      <c r="BY86" s="262"/>
      <c r="BZ86" s="262"/>
      <c r="CA86" s="262"/>
      <c r="CB86" s="262"/>
      <c r="CC86" s="262"/>
      <c r="CD86" s="262"/>
      <c r="CE86" s="262"/>
      <c r="CF86" s="262"/>
      <c r="CG86" s="262"/>
      <c r="CH86" s="262"/>
      <c r="CI86" s="262"/>
      <c r="CJ86" s="262"/>
      <c r="CK86" s="262"/>
      <c r="CL86" s="262"/>
      <c r="CM86" s="262"/>
    </row>
    <row r="87" spans="1:91" ht="17.100000000000001" hidden="1" customHeight="1">
      <c r="A87" s="46"/>
      <c r="B87" s="43"/>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271">
        <v>87</v>
      </c>
      <c r="AI87" s="272"/>
      <c r="AJ87" s="273"/>
      <c r="AK87" s="273"/>
      <c r="AL87" s="273"/>
      <c r="AM87" s="273"/>
      <c r="AN87" s="274"/>
      <c r="AO87" s="274"/>
      <c r="AP87" s="274"/>
      <c r="AQ87" s="274"/>
      <c r="AR87" s="274"/>
      <c r="AS87" s="274"/>
      <c r="AT87" s="274"/>
      <c r="AU87" s="274"/>
      <c r="AV87" s="274"/>
      <c r="AW87" s="274"/>
      <c r="AX87" s="274"/>
      <c r="AY87" s="274"/>
      <c r="AZ87" s="274"/>
      <c r="BA87" s="274"/>
      <c r="BB87" s="274"/>
      <c r="BC87" s="274"/>
      <c r="BD87" s="274"/>
      <c r="BE87" s="274"/>
    </row>
    <row r="88" spans="1:91" ht="17.100000000000001" hidden="1" customHeight="1">
      <c r="A88" s="46"/>
      <c r="B88" s="43"/>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275">
        <v>88</v>
      </c>
      <c r="AI88" s="272"/>
      <c r="AJ88" s="273"/>
      <c r="AK88" s="273"/>
      <c r="AL88" s="273"/>
      <c r="AM88" s="273"/>
      <c r="AN88" s="274"/>
      <c r="AO88" s="274"/>
      <c r="AP88" s="274"/>
      <c r="AQ88" s="274"/>
      <c r="AR88" s="274"/>
      <c r="AS88" s="274"/>
      <c r="AT88" s="274"/>
      <c r="AU88" s="274"/>
      <c r="AV88" s="274"/>
      <c r="AW88" s="274"/>
      <c r="AX88" s="274"/>
      <c r="AY88" s="274"/>
      <c r="AZ88" s="274"/>
      <c r="BA88" s="274"/>
      <c r="BB88" s="274"/>
      <c r="BC88" s="274"/>
      <c r="BD88" s="274"/>
      <c r="BE88" s="274"/>
    </row>
    <row r="89" spans="1:91" s="10" customFormat="1" ht="17.100000000000001" hidden="1" customHeight="1">
      <c r="A89" s="48"/>
      <c r="B89" s="45"/>
      <c r="C89" s="45"/>
      <c r="D89" s="45"/>
      <c r="E89" s="45"/>
      <c r="F89" s="45"/>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271">
        <v>89</v>
      </c>
      <c r="AI89" s="272"/>
      <c r="AJ89" s="273"/>
      <c r="AK89" s="273"/>
      <c r="AL89" s="273"/>
      <c r="AM89" s="273"/>
      <c r="AN89" s="274"/>
      <c r="AO89" s="274"/>
      <c r="AP89" s="274"/>
      <c r="AQ89" s="274"/>
      <c r="AR89" s="274"/>
      <c r="AS89" s="274"/>
      <c r="AT89" s="274"/>
      <c r="AU89" s="274"/>
      <c r="AV89" s="274"/>
      <c r="AW89" s="274"/>
      <c r="AX89" s="274"/>
      <c r="AY89" s="274"/>
      <c r="AZ89" s="274"/>
      <c r="BA89" s="274"/>
      <c r="BB89" s="274"/>
      <c r="BC89" s="274"/>
      <c r="BD89" s="274"/>
      <c r="BE89" s="274"/>
      <c r="BF89" s="261"/>
      <c r="BG89" s="262"/>
      <c r="BH89" s="262"/>
      <c r="BI89" s="262"/>
      <c r="BJ89" s="262"/>
      <c r="BK89" s="262"/>
      <c r="BL89" s="262"/>
      <c r="BM89" s="262"/>
      <c r="BN89" s="262"/>
      <c r="BO89" s="262"/>
      <c r="BP89" s="262"/>
      <c r="BQ89" s="262"/>
      <c r="BR89" s="262"/>
      <c r="BS89" s="262"/>
      <c r="BT89" s="262"/>
      <c r="BU89" s="262"/>
      <c r="BV89" s="262"/>
      <c r="BW89" s="262"/>
      <c r="BX89" s="262"/>
      <c r="BY89" s="262"/>
      <c r="BZ89" s="262"/>
      <c r="CA89" s="262"/>
      <c r="CB89" s="262"/>
      <c r="CC89" s="262"/>
      <c r="CD89" s="262"/>
      <c r="CE89" s="262"/>
      <c r="CF89" s="262"/>
      <c r="CG89" s="262"/>
      <c r="CH89" s="262"/>
      <c r="CI89" s="262"/>
      <c r="CJ89" s="262"/>
      <c r="CK89" s="262"/>
      <c r="CL89" s="262"/>
      <c r="CM89" s="262"/>
    </row>
    <row r="90" spans="1:91" s="10" customFormat="1" ht="17.25" hidden="1" customHeight="1">
      <c r="A90" s="48"/>
      <c r="B90" s="45"/>
      <c r="C90" s="45"/>
      <c r="D90" s="45"/>
      <c r="E90" s="45"/>
      <c r="F90" s="45"/>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275">
        <v>90</v>
      </c>
      <c r="AI90" s="272"/>
      <c r="AJ90" s="273"/>
      <c r="AK90" s="273"/>
      <c r="AL90" s="273"/>
      <c r="AM90" s="273"/>
      <c r="AN90" s="274"/>
      <c r="AO90" s="274"/>
      <c r="AP90" s="274"/>
      <c r="AQ90" s="274"/>
      <c r="AR90" s="274"/>
      <c r="AS90" s="274"/>
      <c r="AT90" s="274"/>
      <c r="AU90" s="274"/>
      <c r="AV90" s="274"/>
      <c r="AW90" s="274"/>
      <c r="AX90" s="274"/>
      <c r="AY90" s="274"/>
      <c r="AZ90" s="274"/>
      <c r="BA90" s="274"/>
      <c r="BB90" s="274"/>
      <c r="BC90" s="274"/>
      <c r="BD90" s="274"/>
      <c r="BE90" s="274"/>
      <c r="BF90" s="261"/>
      <c r="BG90" s="262"/>
      <c r="BH90" s="262"/>
      <c r="BI90" s="262"/>
      <c r="BJ90" s="262"/>
      <c r="BK90" s="262"/>
      <c r="BL90" s="262"/>
      <c r="BM90" s="262"/>
      <c r="BN90" s="262"/>
      <c r="BO90" s="262"/>
      <c r="BP90" s="262"/>
      <c r="BQ90" s="262"/>
      <c r="BR90" s="262"/>
      <c r="BS90" s="262"/>
      <c r="BT90" s="262"/>
      <c r="BU90" s="262"/>
      <c r="BV90" s="262"/>
      <c r="BW90" s="262"/>
      <c r="BX90" s="262"/>
      <c r="BY90" s="262"/>
      <c r="BZ90" s="262"/>
      <c r="CA90" s="262"/>
      <c r="CB90" s="262"/>
      <c r="CC90" s="262"/>
      <c r="CD90" s="262"/>
      <c r="CE90" s="262"/>
      <c r="CF90" s="262"/>
      <c r="CG90" s="262"/>
      <c r="CH90" s="262"/>
      <c r="CI90" s="262"/>
      <c r="CJ90" s="262"/>
      <c r="CK90" s="262"/>
      <c r="CL90" s="262"/>
      <c r="CM90" s="262"/>
    </row>
    <row r="91" spans="1:91" s="10" customFormat="1" ht="89.25" hidden="1" customHeight="1">
      <c r="A91" s="48"/>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271">
        <v>91</v>
      </c>
      <c r="AI91" s="272"/>
      <c r="AJ91" s="273"/>
      <c r="AK91" s="273"/>
      <c r="AL91" s="273"/>
      <c r="AM91" s="273"/>
      <c r="AN91" s="274"/>
      <c r="AO91" s="274"/>
      <c r="AP91" s="274"/>
      <c r="AQ91" s="274"/>
      <c r="AR91" s="274"/>
      <c r="AS91" s="274"/>
      <c r="AT91" s="274"/>
      <c r="AU91" s="274"/>
      <c r="AV91" s="274"/>
      <c r="AW91" s="274"/>
      <c r="AX91" s="274"/>
      <c r="AY91" s="274"/>
      <c r="AZ91" s="274"/>
      <c r="BA91" s="274"/>
      <c r="BB91" s="274"/>
      <c r="BC91" s="274"/>
      <c r="BD91" s="274"/>
      <c r="BE91" s="274"/>
      <c r="BF91" s="261"/>
      <c r="BG91" s="262"/>
      <c r="BH91" s="262"/>
      <c r="BI91" s="262"/>
      <c r="BJ91" s="262"/>
      <c r="BK91" s="262"/>
      <c r="BL91" s="262"/>
      <c r="BM91" s="262"/>
      <c r="BN91" s="262"/>
      <c r="BO91" s="262"/>
      <c r="BP91" s="262"/>
      <c r="BQ91" s="262"/>
      <c r="BR91" s="262"/>
      <c r="BS91" s="262"/>
      <c r="BT91" s="262"/>
      <c r="BU91" s="262"/>
      <c r="BV91" s="262"/>
      <c r="BW91" s="262"/>
      <c r="BX91" s="262"/>
      <c r="BY91" s="262"/>
      <c r="BZ91" s="262"/>
      <c r="CA91" s="262"/>
      <c r="CB91" s="262"/>
      <c r="CC91" s="262"/>
      <c r="CD91" s="262"/>
      <c r="CE91" s="262"/>
      <c r="CF91" s="262"/>
      <c r="CG91" s="262"/>
      <c r="CH91" s="262"/>
      <c r="CI91" s="262"/>
      <c r="CJ91" s="262"/>
      <c r="CK91" s="262"/>
      <c r="CL91" s="262"/>
      <c r="CM91" s="262"/>
    </row>
    <row r="92" spans="1:91" ht="17.100000000000001" hidden="1" customHeight="1">
      <c r="A92" s="46"/>
      <c r="B92" s="43"/>
      <c r="C92" s="42"/>
      <c r="D92" s="42"/>
      <c r="E92" s="42"/>
      <c r="F92" s="42"/>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275">
        <v>92</v>
      </c>
      <c r="AI92" s="272"/>
      <c r="AJ92" s="273"/>
      <c r="AK92" s="273"/>
      <c r="AL92" s="273"/>
      <c r="AM92" s="273"/>
      <c r="AN92" s="274"/>
      <c r="AO92" s="274"/>
      <c r="AP92" s="274"/>
      <c r="AQ92" s="274"/>
      <c r="AR92" s="274"/>
      <c r="AS92" s="274"/>
      <c r="AT92" s="274"/>
      <c r="AU92" s="274"/>
      <c r="AV92" s="274"/>
      <c r="AW92" s="274"/>
      <c r="AX92" s="274"/>
      <c r="AY92" s="274"/>
      <c r="AZ92" s="274"/>
      <c r="BA92" s="274"/>
      <c r="BB92" s="274"/>
      <c r="BC92" s="274"/>
      <c r="BD92" s="274"/>
      <c r="BE92" s="274"/>
    </row>
    <row r="93" spans="1:91" ht="17.100000000000001" hidden="1" customHeight="1">
      <c r="A93" s="46"/>
      <c r="B93" s="42"/>
      <c r="C93" s="42"/>
      <c r="D93" s="42"/>
      <c r="E93" s="42"/>
      <c r="F93" s="42"/>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271">
        <v>93</v>
      </c>
      <c r="AI93" s="272"/>
      <c r="AJ93" s="273"/>
      <c r="AK93" s="273"/>
      <c r="AL93" s="273"/>
      <c r="AM93" s="273"/>
      <c r="AN93" s="274"/>
      <c r="AO93" s="274"/>
      <c r="AP93" s="274"/>
      <c r="AQ93" s="274"/>
      <c r="AR93" s="274"/>
      <c r="AS93" s="274"/>
      <c r="AT93" s="274"/>
      <c r="AU93" s="274"/>
      <c r="AV93" s="274"/>
      <c r="AW93" s="274"/>
      <c r="AX93" s="274"/>
      <c r="AY93" s="274"/>
      <c r="AZ93" s="274"/>
      <c r="BA93" s="274"/>
      <c r="BB93" s="274"/>
      <c r="BC93" s="274"/>
      <c r="BD93" s="274"/>
      <c r="BE93" s="274"/>
    </row>
    <row r="94" spans="1:91" ht="17.100000000000001" hidden="1"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275">
        <v>94</v>
      </c>
      <c r="AI94" s="272"/>
      <c r="AJ94" s="273"/>
      <c r="AK94" s="273"/>
      <c r="AL94" s="273"/>
      <c r="AM94" s="273"/>
      <c r="AN94" s="274"/>
      <c r="AO94" s="274"/>
      <c r="AP94" s="274"/>
      <c r="AQ94" s="274"/>
      <c r="AR94" s="274"/>
      <c r="AS94" s="274"/>
      <c r="AT94" s="274"/>
      <c r="AU94" s="274"/>
      <c r="AV94" s="274"/>
      <c r="AW94" s="274"/>
      <c r="AX94" s="274"/>
      <c r="AY94" s="274"/>
      <c r="AZ94" s="274"/>
      <c r="BA94" s="274"/>
      <c r="BB94" s="274"/>
      <c r="BC94" s="274"/>
      <c r="BD94" s="274"/>
      <c r="BE94" s="274"/>
    </row>
    <row r="95" spans="1:91" ht="17.100000000000001" hidden="1"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271">
        <v>95</v>
      </c>
      <c r="AI95" s="272"/>
      <c r="AJ95" s="273"/>
      <c r="AK95" s="273"/>
      <c r="AL95" s="273"/>
      <c r="AM95" s="273"/>
      <c r="AN95" s="274"/>
      <c r="AO95" s="274"/>
      <c r="AP95" s="274"/>
      <c r="AQ95" s="274"/>
      <c r="AR95" s="274"/>
      <c r="AS95" s="274"/>
      <c r="AT95" s="274"/>
      <c r="AU95" s="274"/>
      <c r="AV95" s="274"/>
      <c r="AW95" s="274"/>
      <c r="AX95" s="274"/>
      <c r="AY95" s="274"/>
      <c r="AZ95" s="274"/>
      <c r="BA95" s="274"/>
      <c r="BB95" s="274"/>
      <c r="BC95" s="274"/>
      <c r="BD95" s="274"/>
      <c r="BE95" s="274"/>
    </row>
    <row r="96" spans="1:91" s="10" customFormat="1" ht="17.100000000000001" hidden="1" customHeight="1">
      <c r="A96" s="43"/>
      <c r="B96" s="44"/>
      <c r="C96" s="44"/>
      <c r="D96" s="44"/>
      <c r="E96" s="44"/>
      <c r="F96" s="44"/>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275">
        <v>96</v>
      </c>
      <c r="AI96" s="272"/>
      <c r="AJ96" s="273"/>
      <c r="AK96" s="273"/>
      <c r="AL96" s="273"/>
      <c r="AM96" s="273"/>
      <c r="AN96" s="274"/>
      <c r="AO96" s="274"/>
      <c r="AP96" s="274"/>
      <c r="AQ96" s="274"/>
      <c r="AR96" s="274"/>
      <c r="AS96" s="274"/>
      <c r="AT96" s="274"/>
      <c r="AU96" s="274"/>
      <c r="AV96" s="274"/>
      <c r="AW96" s="274"/>
      <c r="AX96" s="274"/>
      <c r="AY96" s="274"/>
      <c r="AZ96" s="274"/>
      <c r="BA96" s="274"/>
      <c r="BB96" s="274"/>
      <c r="BC96" s="274"/>
      <c r="BD96" s="274"/>
      <c r="BE96" s="274"/>
      <c r="BF96" s="261"/>
      <c r="BG96" s="262"/>
      <c r="BH96" s="262"/>
      <c r="BI96" s="262"/>
      <c r="BJ96" s="262"/>
      <c r="BK96" s="262"/>
      <c r="BL96" s="262"/>
      <c r="BM96" s="262"/>
      <c r="BN96" s="262"/>
      <c r="BO96" s="262"/>
      <c r="BP96" s="262"/>
      <c r="BQ96" s="262"/>
      <c r="BR96" s="262"/>
      <c r="BS96" s="262"/>
      <c r="BT96" s="262"/>
      <c r="BU96" s="262"/>
      <c r="BV96" s="262"/>
      <c r="BW96" s="262"/>
      <c r="BX96" s="262"/>
      <c r="BY96" s="262"/>
      <c r="BZ96" s="262"/>
      <c r="CA96" s="262"/>
      <c r="CB96" s="262"/>
      <c r="CC96" s="262"/>
      <c r="CD96" s="262"/>
      <c r="CE96" s="262"/>
      <c r="CF96" s="262"/>
      <c r="CG96" s="262"/>
      <c r="CH96" s="262"/>
      <c r="CI96" s="262"/>
      <c r="CJ96" s="262"/>
      <c r="CK96" s="262"/>
      <c r="CL96" s="262"/>
      <c r="CM96" s="262"/>
    </row>
    <row r="97" spans="1:57" ht="17.100000000000001" hidden="1" customHeight="1">
      <c r="A97" s="43"/>
      <c r="B97" s="44"/>
      <c r="C97" s="44"/>
      <c r="D97" s="44"/>
      <c r="E97" s="44"/>
      <c r="F97" s="44"/>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271">
        <v>97</v>
      </c>
      <c r="AI97" s="272"/>
      <c r="AJ97" s="273"/>
      <c r="AK97" s="273"/>
      <c r="AL97" s="273"/>
      <c r="AM97" s="273"/>
      <c r="AN97" s="274"/>
      <c r="AO97" s="274"/>
      <c r="AP97" s="274"/>
      <c r="AQ97" s="274"/>
      <c r="AR97" s="274"/>
      <c r="AS97" s="274"/>
      <c r="AT97" s="274"/>
      <c r="AU97" s="274"/>
      <c r="AV97" s="274"/>
      <c r="AW97" s="274"/>
      <c r="AX97" s="274"/>
      <c r="AY97" s="274"/>
      <c r="AZ97" s="274"/>
      <c r="BA97" s="274"/>
      <c r="BB97" s="274"/>
      <c r="BC97" s="274"/>
      <c r="BD97" s="274"/>
      <c r="BE97" s="274"/>
    </row>
    <row r="98" spans="1:57" ht="17.100000000000001" hidden="1" customHeight="1">
      <c r="A98" s="43"/>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3"/>
      <c r="AH98" s="275">
        <v>98</v>
      </c>
      <c r="AI98" s="272"/>
      <c r="AJ98" s="273"/>
      <c r="AK98" s="273"/>
      <c r="AL98" s="273"/>
      <c r="AM98" s="273"/>
      <c r="AN98" s="274"/>
      <c r="AO98" s="274"/>
      <c r="AP98" s="274"/>
      <c r="AQ98" s="274"/>
      <c r="AR98" s="274"/>
      <c r="AS98" s="274"/>
      <c r="AT98" s="274"/>
      <c r="AU98" s="274"/>
      <c r="AV98" s="274"/>
      <c r="AW98" s="274"/>
      <c r="AX98" s="274"/>
      <c r="AY98" s="274"/>
      <c r="AZ98" s="274"/>
      <c r="BA98" s="274"/>
      <c r="BB98" s="274"/>
      <c r="BC98" s="274"/>
      <c r="BD98" s="274"/>
      <c r="BE98" s="274"/>
    </row>
    <row r="99" spans="1:57" ht="17.100000000000001" hidden="1" customHeight="1">
      <c r="A99" s="42"/>
      <c r="B99" s="42"/>
      <c r="C99" s="42"/>
      <c r="D99" s="42"/>
      <c r="E99" s="42"/>
      <c r="F99" s="42"/>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3"/>
      <c r="AH99" s="271">
        <v>99</v>
      </c>
      <c r="AI99" s="272"/>
      <c r="AJ99" s="273"/>
      <c r="AK99" s="273"/>
      <c r="AL99" s="273"/>
      <c r="AM99" s="273"/>
      <c r="AN99" s="274"/>
      <c r="AO99" s="274"/>
      <c r="AP99" s="274"/>
      <c r="AQ99" s="274"/>
      <c r="AR99" s="274"/>
      <c r="AS99" s="274"/>
      <c r="AT99" s="274"/>
      <c r="AU99" s="274"/>
      <c r="AV99" s="274"/>
      <c r="AW99" s="274"/>
      <c r="AX99" s="274"/>
      <c r="AY99" s="274"/>
      <c r="AZ99" s="274"/>
      <c r="BA99" s="274"/>
      <c r="BB99" s="274"/>
      <c r="BC99" s="274"/>
      <c r="BD99" s="274"/>
      <c r="BE99" s="274"/>
    </row>
    <row r="100" spans="1:57" ht="17.100000000000001" hidden="1" customHeight="1">
      <c r="A100" s="42"/>
      <c r="B100" s="42"/>
      <c r="C100" s="42"/>
      <c r="D100" s="42"/>
      <c r="E100" s="42"/>
      <c r="F100" s="42"/>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3"/>
      <c r="AH100" s="275">
        <v>100</v>
      </c>
      <c r="AI100" s="272"/>
      <c r="AJ100" s="273"/>
      <c r="AK100" s="273"/>
      <c r="AL100" s="273"/>
      <c r="AM100" s="273"/>
      <c r="AN100" s="274"/>
      <c r="AO100" s="274"/>
      <c r="AP100" s="274"/>
      <c r="AQ100" s="274"/>
      <c r="AR100" s="274"/>
      <c r="AS100" s="274"/>
      <c r="AT100" s="274"/>
      <c r="AU100" s="274"/>
      <c r="AV100" s="274"/>
      <c r="AW100" s="274"/>
      <c r="AX100" s="274"/>
      <c r="AY100" s="274"/>
      <c r="AZ100" s="274"/>
      <c r="BA100" s="274"/>
      <c r="BB100" s="274"/>
      <c r="BC100" s="274"/>
      <c r="BD100" s="274"/>
      <c r="BE100" s="274"/>
    </row>
    <row r="101" spans="1:57" ht="17.100000000000001" hidden="1"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271">
        <v>101</v>
      </c>
      <c r="AI101" s="272"/>
      <c r="AJ101" s="273"/>
      <c r="AK101" s="273"/>
      <c r="AL101" s="273"/>
      <c r="AM101" s="273"/>
      <c r="AN101" s="274"/>
      <c r="AO101" s="274"/>
      <c r="AP101" s="274"/>
      <c r="AQ101" s="274"/>
      <c r="AR101" s="274"/>
      <c r="AS101" s="274"/>
      <c r="AT101" s="274"/>
      <c r="AU101" s="274"/>
      <c r="AV101" s="274"/>
      <c r="AW101" s="274"/>
      <c r="AX101" s="274"/>
      <c r="AY101" s="274"/>
      <c r="AZ101" s="274"/>
      <c r="BA101" s="274"/>
      <c r="BB101" s="274"/>
      <c r="BC101" s="274"/>
      <c r="BD101" s="274"/>
      <c r="BE101" s="274"/>
    </row>
    <row r="102" spans="1:57" ht="17.100000000000001" hidden="1" customHeight="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275">
        <v>102</v>
      </c>
      <c r="AI102" s="272"/>
      <c r="AJ102" s="273"/>
      <c r="AK102" s="273"/>
      <c r="AL102" s="273"/>
      <c r="AM102" s="273"/>
      <c r="AN102" s="274"/>
      <c r="AO102" s="274"/>
      <c r="AP102" s="274"/>
      <c r="AQ102" s="274"/>
      <c r="AR102" s="274"/>
      <c r="AS102" s="274"/>
      <c r="AT102" s="274"/>
      <c r="AU102" s="274"/>
      <c r="AV102" s="274"/>
      <c r="AW102" s="274"/>
      <c r="AX102" s="274"/>
      <c r="AY102" s="274"/>
      <c r="AZ102" s="274"/>
      <c r="BA102" s="274"/>
      <c r="BB102" s="274"/>
      <c r="BC102" s="274"/>
      <c r="BD102" s="274"/>
      <c r="BE102" s="274"/>
    </row>
    <row r="103" spans="1:57" ht="17.100000000000001" hidden="1" customHeight="1">
      <c r="A103" s="43"/>
      <c r="B103" s="44"/>
      <c r="C103" s="44"/>
      <c r="D103" s="44"/>
      <c r="E103" s="44"/>
      <c r="F103" s="44"/>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271">
        <v>103</v>
      </c>
      <c r="AI103" s="272"/>
      <c r="AJ103" s="273"/>
      <c r="AK103" s="273"/>
      <c r="AL103" s="273"/>
      <c r="AM103" s="273"/>
      <c r="AN103" s="274"/>
      <c r="AO103" s="274"/>
      <c r="AP103" s="274"/>
      <c r="AQ103" s="274"/>
      <c r="AR103" s="274"/>
      <c r="AS103" s="274"/>
      <c r="AT103" s="274"/>
      <c r="AU103" s="274"/>
      <c r="AV103" s="274"/>
      <c r="AW103" s="274"/>
      <c r="AX103" s="274"/>
      <c r="AY103" s="274"/>
      <c r="AZ103" s="274"/>
      <c r="BA103" s="274"/>
      <c r="BB103" s="274"/>
      <c r="BC103" s="274"/>
      <c r="BD103" s="274"/>
      <c r="BE103" s="274"/>
    </row>
    <row r="104" spans="1:57" ht="17.100000000000001" hidden="1" customHeight="1">
      <c r="A104" s="43"/>
      <c r="B104" s="44"/>
      <c r="C104" s="44"/>
      <c r="D104" s="44"/>
      <c r="E104" s="44"/>
      <c r="F104" s="44"/>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275">
        <v>104</v>
      </c>
      <c r="AI104" s="272"/>
      <c r="AJ104" s="273"/>
      <c r="AK104" s="273"/>
      <c r="AL104" s="273"/>
      <c r="AM104" s="273"/>
      <c r="AN104" s="274"/>
      <c r="AO104" s="274"/>
      <c r="AP104" s="274"/>
      <c r="AQ104" s="274"/>
      <c r="AR104" s="274"/>
      <c r="AS104" s="274"/>
      <c r="AT104" s="274"/>
      <c r="AU104" s="274"/>
      <c r="AV104" s="274"/>
      <c r="AW104" s="274"/>
      <c r="AX104" s="274"/>
      <c r="AY104" s="274"/>
      <c r="AZ104" s="274"/>
      <c r="BA104" s="274"/>
      <c r="BB104" s="274"/>
      <c r="BC104" s="274"/>
      <c r="BD104" s="274"/>
      <c r="BE104" s="274"/>
    </row>
    <row r="105" spans="1:57" ht="17.100000000000001" hidden="1" customHeight="1">
      <c r="A105" s="43"/>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3"/>
      <c r="AH105" s="271">
        <v>105</v>
      </c>
      <c r="AI105" s="272"/>
      <c r="AJ105" s="273"/>
      <c r="AK105" s="273"/>
      <c r="AL105" s="273"/>
      <c r="AM105" s="273"/>
      <c r="AN105" s="274"/>
      <c r="AO105" s="274"/>
      <c r="AP105" s="274"/>
      <c r="AQ105" s="274"/>
      <c r="AR105" s="274"/>
      <c r="AS105" s="274"/>
      <c r="AT105" s="274"/>
      <c r="AU105" s="274"/>
      <c r="AV105" s="274"/>
      <c r="AW105" s="274"/>
      <c r="AX105" s="274"/>
      <c r="AY105" s="274"/>
      <c r="AZ105" s="274"/>
      <c r="BA105" s="274"/>
      <c r="BB105" s="274"/>
      <c r="BC105" s="274"/>
      <c r="BD105" s="274"/>
      <c r="BE105" s="274"/>
    </row>
    <row r="106" spans="1:57" ht="17.100000000000001" hidden="1" customHeight="1">
      <c r="A106" s="42"/>
      <c r="B106" s="42"/>
      <c r="C106" s="42"/>
      <c r="D106" s="42"/>
      <c r="E106" s="42"/>
      <c r="F106" s="42"/>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3"/>
      <c r="AH106" s="275">
        <v>106</v>
      </c>
      <c r="AI106" s="272"/>
      <c r="AJ106" s="273"/>
      <c r="AK106" s="273"/>
      <c r="AL106" s="273"/>
      <c r="AM106" s="273"/>
      <c r="AN106" s="274"/>
      <c r="AO106" s="274"/>
      <c r="AP106" s="274"/>
      <c r="AQ106" s="274"/>
      <c r="AR106" s="274"/>
      <c r="AS106" s="274"/>
      <c r="AT106" s="274"/>
      <c r="AU106" s="274"/>
      <c r="AV106" s="274"/>
      <c r="AW106" s="274"/>
      <c r="AX106" s="274"/>
      <c r="AY106" s="274"/>
      <c r="AZ106" s="274"/>
      <c r="BA106" s="274"/>
      <c r="BB106" s="274"/>
      <c r="BC106" s="274"/>
      <c r="BD106" s="274"/>
      <c r="BE106" s="274"/>
    </row>
    <row r="107" spans="1:57" ht="17.100000000000001" hidden="1" customHeight="1">
      <c r="A107" s="42"/>
      <c r="B107" s="42"/>
      <c r="C107" s="42"/>
      <c r="D107" s="42"/>
      <c r="E107" s="42"/>
      <c r="F107" s="42"/>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3"/>
      <c r="AH107" s="271">
        <v>107</v>
      </c>
      <c r="AI107" s="272"/>
      <c r="AJ107" s="273"/>
      <c r="AK107" s="273"/>
      <c r="AL107" s="273"/>
      <c r="AM107" s="273"/>
      <c r="AN107" s="274"/>
      <c r="AO107" s="274"/>
      <c r="AP107" s="274"/>
      <c r="AQ107" s="274"/>
      <c r="AR107" s="274"/>
      <c r="AS107" s="274"/>
      <c r="AT107" s="274"/>
      <c r="AU107" s="274"/>
      <c r="AV107" s="274"/>
      <c r="AW107" s="274"/>
      <c r="AX107" s="274"/>
      <c r="AY107" s="274"/>
      <c r="AZ107" s="274"/>
      <c r="BA107" s="274"/>
      <c r="BB107" s="274"/>
      <c r="BC107" s="274"/>
      <c r="BD107" s="274"/>
      <c r="BE107" s="274"/>
    </row>
    <row r="108" spans="1:57" ht="17.100000000000001" hidden="1" customHeight="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275">
        <v>108</v>
      </c>
      <c r="AI108" s="272"/>
      <c r="AJ108" s="273"/>
      <c r="AK108" s="273"/>
      <c r="AL108" s="273"/>
      <c r="AM108" s="273"/>
      <c r="AN108" s="274"/>
      <c r="AO108" s="274"/>
      <c r="AP108" s="274"/>
      <c r="AQ108" s="274"/>
      <c r="AR108" s="274"/>
      <c r="AS108" s="274"/>
      <c r="AT108" s="274"/>
      <c r="AU108" s="274"/>
      <c r="AV108" s="274"/>
      <c r="AW108" s="274"/>
      <c r="AX108" s="274"/>
      <c r="AY108" s="274"/>
      <c r="AZ108" s="274"/>
      <c r="BA108" s="274"/>
      <c r="BB108" s="274"/>
      <c r="BC108" s="274"/>
      <c r="BD108" s="274"/>
      <c r="BE108" s="274"/>
    </row>
    <row r="109" spans="1:57" ht="17.100000000000001" hidden="1" customHeight="1">
      <c r="Y109" s="41"/>
      <c r="AC109"/>
      <c r="AH109" s="271">
        <v>109</v>
      </c>
      <c r="AI109" s="272"/>
      <c r="AJ109" s="273"/>
      <c r="AK109" s="273"/>
      <c r="AL109" s="273"/>
      <c r="AM109" s="273"/>
      <c r="AN109" s="274"/>
      <c r="AO109" s="274"/>
      <c r="AP109" s="274"/>
      <c r="AQ109" s="274"/>
      <c r="AR109" s="274"/>
      <c r="AS109" s="274"/>
      <c r="AT109" s="274"/>
      <c r="AU109" s="274"/>
      <c r="AV109" s="274"/>
      <c r="AW109" s="274"/>
      <c r="AX109" s="274"/>
      <c r="AY109" s="274"/>
      <c r="AZ109" s="274"/>
      <c r="BA109" s="274"/>
      <c r="BB109" s="274"/>
      <c r="BC109" s="274"/>
      <c r="BD109" s="274"/>
      <c r="BE109" s="274"/>
    </row>
    <row r="110" spans="1:57" ht="17.100000000000001" hidden="1" customHeight="1">
      <c r="AC110"/>
      <c r="AH110" s="275">
        <v>110</v>
      </c>
      <c r="AI110" s="272"/>
      <c r="AJ110" s="273"/>
      <c r="AK110" s="273"/>
      <c r="AL110" s="273"/>
      <c r="AM110" s="273"/>
      <c r="AN110" s="274"/>
      <c r="AO110" s="274"/>
      <c r="AP110" s="274"/>
      <c r="AQ110" s="274"/>
      <c r="AR110" s="274"/>
      <c r="AS110" s="274"/>
      <c r="AT110" s="274"/>
      <c r="AU110" s="274"/>
      <c r="AV110" s="274"/>
      <c r="AW110" s="274"/>
      <c r="AX110" s="274"/>
      <c r="AY110" s="274"/>
      <c r="AZ110" s="274"/>
      <c r="BA110" s="274"/>
      <c r="BB110" s="274"/>
      <c r="BC110" s="274"/>
      <c r="BD110" s="274"/>
      <c r="BE110" s="274"/>
    </row>
    <row r="111" spans="1:57" ht="17.100000000000001" hidden="1" customHeight="1">
      <c r="AC111"/>
      <c r="AH111" s="271">
        <v>111</v>
      </c>
      <c r="AI111" s="272"/>
      <c r="AJ111" s="273"/>
      <c r="AK111" s="273"/>
      <c r="AL111" s="273"/>
      <c r="AM111" s="273"/>
      <c r="AN111" s="274"/>
      <c r="AO111" s="274"/>
      <c r="AP111" s="274"/>
      <c r="AQ111" s="274"/>
      <c r="AR111" s="274"/>
      <c r="AS111" s="274"/>
      <c r="AT111" s="274"/>
      <c r="AU111" s="274"/>
      <c r="AV111" s="274"/>
      <c r="AW111" s="274"/>
      <c r="AX111" s="274"/>
      <c r="AY111" s="274"/>
      <c r="AZ111" s="274"/>
      <c r="BA111" s="274"/>
      <c r="BB111" s="274"/>
      <c r="BC111" s="274"/>
      <c r="BD111" s="274"/>
      <c r="BE111" s="274"/>
    </row>
    <row r="112" spans="1:57" ht="17.100000000000001" hidden="1" customHeight="1">
      <c r="AC112"/>
      <c r="AH112" s="275">
        <v>112</v>
      </c>
      <c r="AI112" s="272"/>
      <c r="AJ112" s="273"/>
      <c r="AK112" s="273"/>
      <c r="AL112" s="273"/>
      <c r="AM112" s="273"/>
      <c r="AN112" s="274"/>
      <c r="AO112" s="274"/>
      <c r="AP112" s="274"/>
      <c r="AQ112" s="274"/>
      <c r="AR112" s="274"/>
      <c r="AS112" s="274"/>
      <c r="AT112" s="274"/>
      <c r="AU112" s="274"/>
      <c r="AV112" s="274"/>
      <c r="AW112" s="274"/>
      <c r="AX112" s="274"/>
      <c r="AY112" s="274"/>
      <c r="AZ112" s="274"/>
      <c r="BA112" s="274"/>
      <c r="BB112" s="274"/>
      <c r="BC112" s="274"/>
      <c r="BD112" s="274"/>
      <c r="BE112" s="274"/>
    </row>
    <row r="113" spans="1:91" ht="17.100000000000001" hidden="1" customHeight="1">
      <c r="AC113"/>
      <c r="AH113" s="271">
        <v>113</v>
      </c>
      <c r="AI113" s="272"/>
      <c r="AJ113" s="273"/>
      <c r="AK113" s="273"/>
      <c r="AL113" s="273"/>
      <c r="AM113" s="273"/>
      <c r="AN113" s="274"/>
      <c r="AO113" s="274"/>
      <c r="AP113" s="274"/>
      <c r="AQ113" s="274"/>
      <c r="AR113" s="274"/>
      <c r="AS113" s="274"/>
      <c r="AT113" s="274"/>
      <c r="AU113" s="274"/>
      <c r="AV113" s="274"/>
      <c r="AW113" s="274"/>
      <c r="AX113" s="274"/>
      <c r="AY113" s="274"/>
      <c r="AZ113" s="274"/>
      <c r="BA113" s="274"/>
      <c r="BB113" s="274"/>
      <c r="BC113" s="274"/>
      <c r="BD113" s="274"/>
      <c r="BE113" s="274"/>
    </row>
    <row r="114" spans="1:91" ht="17.100000000000001" hidden="1" customHeight="1">
      <c r="AC114"/>
      <c r="AH114" s="275">
        <v>114</v>
      </c>
      <c r="AI114" s="272"/>
      <c r="AJ114" s="273"/>
      <c r="AK114" s="273"/>
      <c r="AL114" s="273"/>
      <c r="AM114" s="273"/>
      <c r="AN114" s="274"/>
      <c r="AO114" s="274"/>
      <c r="AP114" s="274"/>
      <c r="AQ114" s="274"/>
      <c r="AR114" s="274"/>
      <c r="AS114" s="274"/>
      <c r="AT114" s="274"/>
      <c r="AU114" s="274"/>
      <c r="AV114" s="274"/>
      <c r="AW114" s="274"/>
      <c r="AX114" s="274"/>
      <c r="AY114" s="274"/>
      <c r="AZ114" s="274"/>
      <c r="BA114" s="274"/>
      <c r="BB114" s="274"/>
      <c r="BC114" s="274"/>
      <c r="BD114" s="274"/>
      <c r="BE114" s="274"/>
    </row>
    <row r="115" spans="1:91" ht="17.100000000000001" hidden="1" customHeight="1">
      <c r="AC115"/>
      <c r="AH115" s="271">
        <v>115</v>
      </c>
      <c r="AI115" s="272"/>
      <c r="AJ115" s="273"/>
      <c r="AK115" s="273"/>
      <c r="AL115" s="273"/>
      <c r="AM115" s="273"/>
      <c r="AN115" s="274"/>
      <c r="AO115" s="274"/>
      <c r="AP115" s="274"/>
      <c r="AQ115" s="274"/>
      <c r="AR115" s="274"/>
      <c r="AS115" s="274"/>
      <c r="AT115" s="274"/>
      <c r="AU115" s="274"/>
      <c r="AV115" s="274"/>
      <c r="AW115" s="274"/>
      <c r="AX115" s="274"/>
      <c r="AY115" s="274"/>
      <c r="AZ115" s="274"/>
      <c r="BA115" s="274"/>
      <c r="BB115" s="274"/>
      <c r="BC115" s="274"/>
      <c r="BD115" s="274"/>
      <c r="BE115" s="274"/>
    </row>
    <row r="116" spans="1:91" ht="17.100000000000001" hidden="1" customHeight="1">
      <c r="AC116"/>
      <c r="AH116" s="275">
        <v>116</v>
      </c>
      <c r="AI116" s="272"/>
      <c r="AJ116" s="273"/>
      <c r="AK116" s="273"/>
      <c r="AL116" s="273"/>
      <c r="AM116" s="273"/>
      <c r="AN116" s="274"/>
      <c r="AO116" s="274"/>
      <c r="AP116" s="274"/>
      <c r="AQ116" s="274"/>
      <c r="AR116" s="274"/>
      <c r="AS116" s="274"/>
      <c r="AT116" s="274"/>
      <c r="AU116" s="274"/>
      <c r="AV116" s="274"/>
      <c r="AW116" s="274"/>
      <c r="AX116" s="274"/>
      <c r="AY116" s="274"/>
      <c r="AZ116" s="274"/>
      <c r="BA116" s="274"/>
      <c r="BB116" s="274"/>
      <c r="BC116" s="274"/>
      <c r="BD116" s="274"/>
      <c r="BE116" s="274"/>
    </row>
    <row r="117" spans="1:91" s="10" customFormat="1" ht="17.100000000000001" hidden="1"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s="271">
        <v>117</v>
      </c>
      <c r="AI117" s="272"/>
      <c r="AJ117" s="273"/>
      <c r="AK117" s="273"/>
      <c r="AL117" s="273" t="s">
        <v>103</v>
      </c>
      <c r="AM117" s="273"/>
      <c r="AN117" s="274"/>
      <c r="AO117" s="274"/>
      <c r="AP117" s="274"/>
      <c r="AQ117" s="274" t="s">
        <v>102</v>
      </c>
      <c r="AR117" s="274"/>
      <c r="AS117" s="274" t="s">
        <v>101</v>
      </c>
      <c r="AT117" s="274"/>
      <c r="AU117" s="274"/>
      <c r="AV117" s="274"/>
      <c r="AW117" s="274"/>
      <c r="AX117" s="274"/>
      <c r="AY117" s="274"/>
      <c r="AZ117" s="274"/>
      <c r="BA117" s="274"/>
      <c r="BB117" s="274"/>
      <c r="BC117" s="274"/>
      <c r="BD117" s="274"/>
      <c r="BE117" s="274"/>
      <c r="BF117" s="261"/>
      <c r="BG117" s="262"/>
      <c r="BH117" s="262"/>
      <c r="BI117" s="262"/>
      <c r="BJ117" s="262"/>
      <c r="BK117" s="262"/>
      <c r="BL117" s="262"/>
      <c r="BM117" s="262"/>
      <c r="BN117" s="262"/>
      <c r="BO117" s="262"/>
      <c r="BP117" s="262"/>
      <c r="BQ117" s="262"/>
      <c r="BR117" s="262"/>
      <c r="BS117" s="262"/>
      <c r="BT117" s="262"/>
      <c r="BU117" s="262"/>
      <c r="BV117" s="262"/>
      <c r="BW117" s="262"/>
      <c r="BX117" s="262"/>
      <c r="BY117" s="262"/>
      <c r="BZ117" s="262"/>
      <c r="CA117" s="262"/>
      <c r="CB117" s="262"/>
      <c r="CC117" s="262"/>
      <c r="CD117" s="262"/>
      <c r="CE117" s="262"/>
      <c r="CF117" s="262"/>
      <c r="CG117" s="262"/>
      <c r="CH117" s="262"/>
      <c r="CI117" s="262"/>
      <c r="CJ117" s="262"/>
      <c r="CK117" s="262"/>
      <c r="CL117" s="262"/>
      <c r="CM117" s="262"/>
    </row>
    <row r="118" spans="1:91" s="10" customFormat="1" ht="17.100000000000001" hidden="1" customHeigh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s="275">
        <v>118</v>
      </c>
      <c r="AI118" s="272"/>
      <c r="AJ118" s="273"/>
      <c r="AK118" s="273"/>
      <c r="AL118" s="273" t="s">
        <v>99</v>
      </c>
      <c r="AM118" s="273"/>
      <c r="AN118" s="274"/>
      <c r="AO118" s="274"/>
      <c r="AP118" s="274"/>
      <c r="AQ118" s="274" t="s">
        <v>98</v>
      </c>
      <c r="AR118" s="274"/>
      <c r="AS118" s="274" t="s">
        <v>97</v>
      </c>
      <c r="AT118" s="274"/>
      <c r="AU118" s="274"/>
      <c r="AV118" s="274"/>
      <c r="AW118" s="274"/>
      <c r="AX118" s="274"/>
      <c r="AY118" s="274"/>
      <c r="AZ118" s="274"/>
      <c r="BA118" s="274"/>
      <c r="BB118" s="274"/>
      <c r="BC118" s="274"/>
      <c r="BD118" s="274"/>
      <c r="BE118" s="274"/>
      <c r="BF118" s="261"/>
      <c r="BG118" s="262"/>
      <c r="BH118" s="262"/>
      <c r="BI118" s="262"/>
      <c r="BJ118" s="262"/>
      <c r="BK118" s="262"/>
      <c r="BL118" s="262"/>
      <c r="BM118" s="262"/>
      <c r="BN118" s="262"/>
      <c r="BO118" s="262"/>
      <c r="BP118" s="262"/>
      <c r="BQ118" s="262"/>
      <c r="BR118" s="262"/>
      <c r="BS118" s="262"/>
      <c r="BT118" s="262"/>
      <c r="BU118" s="262"/>
      <c r="BV118" s="262"/>
      <c r="BW118" s="262"/>
      <c r="BX118" s="262"/>
      <c r="BY118" s="262"/>
      <c r="BZ118" s="262"/>
      <c r="CA118" s="262"/>
      <c r="CB118" s="262"/>
      <c r="CC118" s="262"/>
      <c r="CD118" s="262"/>
      <c r="CE118" s="262"/>
      <c r="CF118" s="262"/>
      <c r="CG118" s="262"/>
      <c r="CH118" s="262"/>
      <c r="CI118" s="262"/>
      <c r="CJ118" s="262"/>
      <c r="CK118" s="262"/>
      <c r="CL118" s="262"/>
      <c r="CM118" s="262"/>
    </row>
    <row r="119" spans="1:91" s="10" customFormat="1" ht="17.100000000000001" hidden="1" customHeight="1">
      <c r="A119" t="s">
        <v>104</v>
      </c>
      <c r="B119"/>
      <c r="C119"/>
      <c r="D119"/>
      <c r="E119"/>
      <c r="F119"/>
      <c r="G119"/>
      <c r="H119"/>
      <c r="I119"/>
      <c r="J119"/>
      <c r="K119"/>
      <c r="L119"/>
      <c r="M119"/>
      <c r="N119"/>
      <c r="O119"/>
      <c r="P119"/>
      <c r="Q119"/>
      <c r="R119"/>
      <c r="S119"/>
      <c r="T119"/>
      <c r="U119"/>
      <c r="V119"/>
      <c r="W119"/>
      <c r="X119"/>
      <c r="Y119"/>
      <c r="Z119"/>
      <c r="AA119"/>
      <c r="AB119"/>
      <c r="AC119"/>
      <c r="AD119"/>
      <c r="AE119"/>
      <c r="AF119"/>
      <c r="AG119"/>
      <c r="AH119" s="271">
        <v>119</v>
      </c>
      <c r="AI119" s="272"/>
      <c r="AJ119" s="273"/>
      <c r="AK119" s="273"/>
      <c r="AL119" s="273" t="s">
        <v>93</v>
      </c>
      <c r="AM119" s="273"/>
      <c r="AN119" s="274"/>
      <c r="AO119" s="274"/>
      <c r="AP119" s="274"/>
      <c r="AQ119" s="274" t="s">
        <v>92</v>
      </c>
      <c r="AR119" s="274"/>
      <c r="AS119" s="274" t="s">
        <v>91</v>
      </c>
      <c r="AT119" s="274"/>
      <c r="AU119" s="274"/>
      <c r="AV119" s="274"/>
      <c r="AW119" s="274"/>
      <c r="AX119" s="274"/>
      <c r="AY119" s="274"/>
      <c r="AZ119" s="274"/>
      <c r="BA119" s="274"/>
      <c r="BB119" s="274"/>
      <c r="BC119" s="274"/>
      <c r="BD119" s="274"/>
      <c r="BE119" s="274"/>
      <c r="BF119" s="261"/>
      <c r="BG119" s="262"/>
      <c r="BH119" s="262"/>
      <c r="BI119" s="262"/>
      <c r="BJ119" s="262"/>
      <c r="BK119" s="262"/>
      <c r="BL119" s="262"/>
      <c r="BM119" s="262"/>
      <c r="BN119" s="262"/>
      <c r="BO119" s="262"/>
      <c r="BP119" s="262"/>
      <c r="BQ119" s="262"/>
      <c r="BR119" s="262"/>
      <c r="BS119" s="262"/>
      <c r="BT119" s="262"/>
      <c r="BU119" s="262"/>
      <c r="BV119" s="262"/>
      <c r="BW119" s="262"/>
      <c r="BX119" s="262"/>
      <c r="BY119" s="262"/>
      <c r="BZ119" s="262"/>
      <c r="CA119" s="262"/>
      <c r="CB119" s="262"/>
      <c r="CC119" s="262"/>
      <c r="CD119" s="262"/>
      <c r="CE119" s="262"/>
      <c r="CF119" s="262"/>
      <c r="CG119" s="262"/>
      <c r="CH119" s="262"/>
      <c r="CI119" s="262"/>
      <c r="CJ119" s="262"/>
      <c r="CK119" s="262"/>
      <c r="CL119" s="262"/>
      <c r="CM119" s="262"/>
    </row>
    <row r="120" spans="1:91" s="10" customFormat="1" ht="17.100000000000001" hidden="1" customHeight="1">
      <c r="A120" t="s">
        <v>100</v>
      </c>
      <c r="B120"/>
      <c r="C120"/>
      <c r="D120"/>
      <c r="E120"/>
      <c r="F120"/>
      <c r="G120"/>
      <c r="H120"/>
      <c r="I120"/>
      <c r="J120"/>
      <c r="K120"/>
      <c r="L120"/>
      <c r="M120"/>
      <c r="N120"/>
      <c r="O120"/>
      <c r="P120"/>
      <c r="Q120"/>
      <c r="R120"/>
      <c r="S120"/>
      <c r="T120"/>
      <c r="U120"/>
      <c r="V120"/>
      <c r="W120"/>
      <c r="X120"/>
      <c r="Y120"/>
      <c r="Z120">
        <v>500</v>
      </c>
      <c r="AA120"/>
      <c r="AB120"/>
      <c r="AC120"/>
      <c r="AD120"/>
      <c r="AE120"/>
      <c r="AF120">
        <v>0</v>
      </c>
      <c r="AG120"/>
      <c r="AH120" s="275">
        <v>120</v>
      </c>
      <c r="AI120" s="272"/>
      <c r="AJ120" s="273"/>
      <c r="AK120" s="273"/>
      <c r="AL120" s="273" t="s">
        <v>87</v>
      </c>
      <c r="AM120" s="273"/>
      <c r="AN120" s="274"/>
      <c r="AO120" s="274"/>
      <c r="AP120" s="274"/>
      <c r="AQ120" s="274" t="s">
        <v>86</v>
      </c>
      <c r="AR120" s="274"/>
      <c r="AS120" s="274" t="s">
        <v>85</v>
      </c>
      <c r="AT120" s="274"/>
      <c r="AU120" s="274"/>
      <c r="AV120" s="274"/>
      <c r="AW120" s="274"/>
      <c r="AX120" s="274"/>
      <c r="AY120" s="274"/>
      <c r="AZ120" s="274"/>
      <c r="BA120" s="274"/>
      <c r="BB120" s="274"/>
      <c r="BC120" s="274"/>
      <c r="BD120" s="274"/>
      <c r="BE120" s="274"/>
      <c r="BF120" s="261"/>
      <c r="BG120" s="262"/>
      <c r="BH120" s="262"/>
      <c r="BI120" s="262"/>
      <c r="BJ120" s="262"/>
      <c r="BK120" s="262"/>
      <c r="BL120" s="262"/>
      <c r="BM120" s="262"/>
      <c r="BN120" s="262"/>
      <c r="BO120" s="262"/>
      <c r="BP120" s="262"/>
      <c r="BQ120" s="262"/>
      <c r="BR120" s="262"/>
      <c r="BS120" s="262"/>
      <c r="BT120" s="262"/>
      <c r="BU120" s="262"/>
      <c r="BV120" s="262"/>
      <c r="BW120" s="262"/>
      <c r="BX120" s="262"/>
      <c r="BY120" s="262"/>
      <c r="BZ120" s="262"/>
      <c r="CA120" s="262"/>
      <c r="CB120" s="262"/>
      <c r="CC120" s="262"/>
      <c r="CD120" s="262"/>
      <c r="CE120" s="262"/>
      <c r="CF120" s="262"/>
      <c r="CG120" s="262"/>
      <c r="CH120" s="262"/>
      <c r="CI120" s="262"/>
      <c r="CJ120" s="262"/>
      <c r="CK120" s="262"/>
      <c r="CL120" s="262"/>
      <c r="CM120" s="262"/>
    </row>
    <row r="121" spans="1:91" s="10" customFormat="1" ht="17.100000000000001" hidden="1" customHeight="1">
      <c r="A121" t="s">
        <v>96</v>
      </c>
      <c r="B121"/>
      <c r="C121"/>
      <c r="D121"/>
      <c r="E121"/>
      <c r="F121"/>
      <c r="G121"/>
      <c r="H121"/>
      <c r="I121" t="s">
        <v>95</v>
      </c>
      <c r="J121"/>
      <c r="K121"/>
      <c r="L121"/>
      <c r="M121"/>
      <c r="N121" t="s">
        <v>94</v>
      </c>
      <c r="O121"/>
      <c r="P121"/>
      <c r="Q121"/>
      <c r="R121"/>
      <c r="S121"/>
      <c r="T121"/>
      <c r="U121"/>
      <c r="V121"/>
      <c r="W121"/>
      <c r="X121"/>
      <c r="Y121"/>
      <c r="Z121">
        <v>1000</v>
      </c>
      <c r="AA121"/>
      <c r="AB121"/>
      <c r="AC121">
        <v>0</v>
      </c>
      <c r="AD121"/>
      <c r="AE121"/>
      <c r="AF121">
        <v>5</v>
      </c>
      <c r="AG121"/>
      <c r="AH121" s="271">
        <v>121</v>
      </c>
      <c r="AI121" s="272"/>
      <c r="AJ121" s="273"/>
      <c r="AK121" s="273"/>
      <c r="AL121" s="273" t="s">
        <v>81</v>
      </c>
      <c r="AM121" s="273"/>
      <c r="AN121" s="274"/>
      <c r="AO121" s="274"/>
      <c r="AP121" s="274"/>
      <c r="AQ121" s="274" t="s">
        <v>80</v>
      </c>
      <c r="AR121" s="274"/>
      <c r="AS121" s="274"/>
      <c r="AT121" s="274"/>
      <c r="AU121" s="274"/>
      <c r="AV121" s="274"/>
      <c r="AW121" s="274"/>
      <c r="AX121" s="274"/>
      <c r="AY121" s="274"/>
      <c r="AZ121" s="274"/>
      <c r="BA121" s="274"/>
      <c r="BB121" s="274"/>
      <c r="BC121" s="274"/>
      <c r="BD121" s="274"/>
      <c r="BE121" s="274"/>
      <c r="BF121" s="261"/>
      <c r="BG121" s="262"/>
      <c r="BH121" s="262"/>
      <c r="BI121" s="262"/>
      <c r="BJ121" s="262"/>
      <c r="BK121" s="262"/>
      <c r="BL121" s="262"/>
      <c r="BM121" s="262"/>
      <c r="BN121" s="262"/>
      <c r="BO121" s="262"/>
      <c r="BP121" s="262"/>
      <c r="BQ121" s="262"/>
      <c r="BR121" s="262"/>
      <c r="BS121" s="262"/>
      <c r="BT121" s="262"/>
      <c r="BU121" s="262"/>
      <c r="BV121" s="262"/>
      <c r="BW121" s="262"/>
      <c r="BX121" s="262"/>
      <c r="BY121" s="262"/>
      <c r="BZ121" s="262"/>
      <c r="CA121" s="262"/>
      <c r="CB121" s="262"/>
      <c r="CC121" s="262"/>
      <c r="CD121" s="262"/>
      <c r="CE121" s="262"/>
      <c r="CF121" s="262"/>
      <c r="CG121" s="262"/>
      <c r="CH121" s="262"/>
      <c r="CI121" s="262"/>
      <c r="CJ121" s="262"/>
      <c r="CK121" s="262"/>
      <c r="CL121" s="262"/>
      <c r="CM121" s="262"/>
    </row>
    <row r="122" spans="1:91" s="10" customFormat="1" ht="17.100000000000001" hidden="1" customHeight="1">
      <c r="A122" t="s">
        <v>90</v>
      </c>
      <c r="B122"/>
      <c r="C122"/>
      <c r="D122"/>
      <c r="E122"/>
      <c r="F122"/>
      <c r="G122"/>
      <c r="H122"/>
      <c r="I122" t="s">
        <v>89</v>
      </c>
      <c r="J122"/>
      <c r="K122"/>
      <c r="L122"/>
      <c r="M122"/>
      <c r="N122" t="s">
        <v>88</v>
      </c>
      <c r="O122"/>
      <c r="P122"/>
      <c r="Q122"/>
      <c r="R122"/>
      <c r="S122"/>
      <c r="T122"/>
      <c r="U122"/>
      <c r="V122"/>
      <c r="W122"/>
      <c r="X122"/>
      <c r="Y122"/>
      <c r="Z122">
        <v>1500</v>
      </c>
      <c r="AA122"/>
      <c r="AB122"/>
      <c r="AC122">
        <v>1</v>
      </c>
      <c r="AD122"/>
      <c r="AE122"/>
      <c r="AF122">
        <v>10</v>
      </c>
      <c r="AG122"/>
      <c r="AH122" s="275">
        <v>122</v>
      </c>
      <c r="AI122" s="272"/>
      <c r="AJ122" s="273"/>
      <c r="AK122" s="273"/>
      <c r="AL122" s="273" t="s">
        <v>76</v>
      </c>
      <c r="AM122" s="273"/>
      <c r="AN122" s="274"/>
      <c r="AO122" s="274"/>
      <c r="AP122" s="274"/>
      <c r="AQ122" s="274" t="s">
        <v>75</v>
      </c>
      <c r="AR122" s="274"/>
      <c r="AS122" s="274"/>
      <c r="AT122" s="274"/>
      <c r="AU122" s="274"/>
      <c r="AV122" s="274"/>
      <c r="AW122" s="274"/>
      <c r="AX122" s="274"/>
      <c r="AY122" s="274"/>
      <c r="AZ122" s="274"/>
      <c r="BA122" s="274"/>
      <c r="BB122" s="274"/>
      <c r="BC122" s="274"/>
      <c r="BD122" s="274"/>
      <c r="BE122" s="274"/>
      <c r="BF122" s="261"/>
      <c r="BG122" s="262"/>
      <c r="BH122" s="262"/>
      <c r="BI122" s="262"/>
      <c r="BJ122" s="262"/>
      <c r="BK122" s="262"/>
      <c r="BL122" s="262"/>
      <c r="BM122" s="262"/>
      <c r="BN122" s="262"/>
      <c r="BO122" s="262"/>
      <c r="BP122" s="262"/>
      <c r="BQ122" s="262"/>
      <c r="BR122" s="262"/>
      <c r="BS122" s="262"/>
      <c r="BT122" s="262"/>
      <c r="BU122" s="262"/>
      <c r="BV122" s="262"/>
      <c r="BW122" s="262"/>
      <c r="BX122" s="262"/>
      <c r="BY122" s="262"/>
      <c r="BZ122" s="262"/>
      <c r="CA122" s="262"/>
      <c r="CB122" s="262"/>
      <c r="CC122" s="262"/>
      <c r="CD122" s="262"/>
      <c r="CE122" s="262"/>
      <c r="CF122" s="262"/>
      <c r="CG122" s="262"/>
      <c r="CH122" s="262"/>
      <c r="CI122" s="262"/>
      <c r="CJ122" s="262"/>
      <c r="CK122" s="262"/>
      <c r="CL122" s="262"/>
      <c r="CM122" s="262"/>
    </row>
    <row r="123" spans="1:91" s="10" customFormat="1" ht="17.100000000000001" hidden="1" customHeight="1">
      <c r="A123" t="s">
        <v>84</v>
      </c>
      <c r="B123"/>
      <c r="C123"/>
      <c r="D123"/>
      <c r="E123"/>
      <c r="F123"/>
      <c r="G123"/>
      <c r="H123"/>
      <c r="I123" t="s">
        <v>83</v>
      </c>
      <c r="J123"/>
      <c r="K123"/>
      <c r="L123"/>
      <c r="M123"/>
      <c r="N123" t="s">
        <v>82</v>
      </c>
      <c r="O123"/>
      <c r="P123"/>
      <c r="Q123"/>
      <c r="R123"/>
      <c r="S123"/>
      <c r="T123"/>
      <c r="U123"/>
      <c r="V123"/>
      <c r="W123"/>
      <c r="X123"/>
      <c r="Y123"/>
      <c r="Z123">
        <v>2000</v>
      </c>
      <c r="AA123"/>
      <c r="AB123"/>
      <c r="AC123">
        <v>2</v>
      </c>
      <c r="AD123"/>
      <c r="AE123"/>
      <c r="AF123">
        <v>15</v>
      </c>
      <c r="AG123"/>
      <c r="AH123" s="271">
        <v>123</v>
      </c>
      <c r="AI123" s="272"/>
      <c r="AJ123" s="273"/>
      <c r="AK123" s="273"/>
      <c r="AL123" s="273" t="s">
        <v>71</v>
      </c>
      <c r="AM123" s="273"/>
      <c r="AN123" s="274"/>
      <c r="AO123" s="274"/>
      <c r="AP123" s="274"/>
      <c r="AQ123" s="274" t="s">
        <v>70</v>
      </c>
      <c r="AR123" s="274"/>
      <c r="AS123" s="274"/>
      <c r="AT123" s="274"/>
      <c r="AU123" s="274"/>
      <c r="AV123" s="274"/>
      <c r="AW123" s="274"/>
      <c r="AX123" s="274"/>
      <c r="AY123" s="274"/>
      <c r="AZ123" s="274"/>
      <c r="BA123" s="274"/>
      <c r="BB123" s="274"/>
      <c r="BC123" s="274"/>
      <c r="BD123" s="274"/>
      <c r="BE123" s="274"/>
      <c r="BF123" s="261"/>
      <c r="BG123" s="262"/>
      <c r="BH123" s="262"/>
      <c r="BI123" s="262"/>
      <c r="BJ123" s="262"/>
      <c r="BK123" s="262"/>
      <c r="BL123" s="262"/>
      <c r="BM123" s="262"/>
      <c r="BN123" s="262"/>
      <c r="BO123" s="262"/>
      <c r="BP123" s="262"/>
      <c r="BQ123" s="262"/>
      <c r="BR123" s="262"/>
      <c r="BS123" s="262"/>
      <c r="BT123" s="262"/>
      <c r="BU123" s="262"/>
      <c r="BV123" s="262"/>
      <c r="BW123" s="262"/>
      <c r="BX123" s="262"/>
      <c r="BY123" s="262"/>
      <c r="BZ123" s="262"/>
      <c r="CA123" s="262"/>
      <c r="CB123" s="262"/>
      <c r="CC123" s="262"/>
      <c r="CD123" s="262"/>
      <c r="CE123" s="262"/>
      <c r="CF123" s="262"/>
      <c r="CG123" s="262"/>
      <c r="CH123" s="262"/>
      <c r="CI123" s="262"/>
      <c r="CJ123" s="262"/>
      <c r="CK123" s="262"/>
      <c r="CL123" s="262"/>
      <c r="CM123" s="262"/>
    </row>
    <row r="124" spans="1:91" ht="17.100000000000001" hidden="1" customHeight="1">
      <c r="A124" t="s">
        <v>79</v>
      </c>
      <c r="I124" t="s">
        <v>78</v>
      </c>
      <c r="N124" t="s">
        <v>77</v>
      </c>
      <c r="Z124">
        <v>2500</v>
      </c>
      <c r="AC124">
        <v>3</v>
      </c>
      <c r="AF124">
        <v>20</v>
      </c>
      <c r="AH124" s="275">
        <v>124</v>
      </c>
      <c r="AI124" s="272"/>
      <c r="AJ124" s="273"/>
      <c r="AK124" s="273"/>
      <c r="AL124" s="273" t="s">
        <v>66</v>
      </c>
      <c r="AM124" s="273"/>
      <c r="AN124" s="274"/>
      <c r="AO124" s="274"/>
      <c r="AP124" s="274"/>
      <c r="AQ124" s="274" t="s">
        <v>65</v>
      </c>
      <c r="AR124" s="274"/>
      <c r="AS124" s="274"/>
      <c r="AT124" s="274"/>
      <c r="AU124" s="274"/>
      <c r="AV124" s="274"/>
      <c r="AW124" s="274"/>
      <c r="AX124" s="274"/>
      <c r="AY124" s="274"/>
      <c r="AZ124" s="274"/>
      <c r="BA124" s="274"/>
      <c r="BB124" s="274"/>
      <c r="BC124" s="274"/>
      <c r="BD124" s="274"/>
      <c r="BE124" s="274"/>
    </row>
    <row r="125" spans="1:91" ht="17.100000000000001" hidden="1" customHeight="1">
      <c r="A125" t="s">
        <v>74</v>
      </c>
      <c r="I125" t="s">
        <v>73</v>
      </c>
      <c r="N125" t="s">
        <v>72</v>
      </c>
      <c r="Z125">
        <v>3000</v>
      </c>
      <c r="AC125">
        <v>4</v>
      </c>
      <c r="AF125">
        <v>25</v>
      </c>
      <c r="AH125" s="271">
        <v>125</v>
      </c>
      <c r="AI125" s="272"/>
      <c r="AJ125" s="273"/>
      <c r="AK125" s="273"/>
      <c r="AL125" s="273" t="s">
        <v>62</v>
      </c>
      <c r="AM125" s="273"/>
      <c r="AN125" s="274"/>
      <c r="AO125" s="274"/>
      <c r="AP125" s="274"/>
      <c r="AQ125" s="274" t="s">
        <v>61</v>
      </c>
      <c r="AR125" s="274"/>
      <c r="AS125" s="274"/>
      <c r="AT125" s="274"/>
      <c r="AU125" s="274"/>
      <c r="AV125" s="274"/>
      <c r="AW125" s="274"/>
      <c r="AX125" s="274"/>
      <c r="AY125" s="274"/>
      <c r="AZ125" s="274"/>
      <c r="BA125" s="274"/>
      <c r="BB125" s="274"/>
      <c r="BC125" s="274"/>
      <c r="BD125" s="274"/>
      <c r="BE125" s="274"/>
    </row>
    <row r="126" spans="1:91" ht="17.100000000000001" hidden="1" customHeight="1">
      <c r="A126" t="s">
        <v>69</v>
      </c>
      <c r="I126" t="s">
        <v>68</v>
      </c>
      <c r="N126" t="s">
        <v>67</v>
      </c>
      <c r="Z126">
        <v>3500</v>
      </c>
      <c r="AC126">
        <v>5</v>
      </c>
      <c r="AF126">
        <v>30</v>
      </c>
      <c r="AH126" s="275">
        <v>126</v>
      </c>
      <c r="AI126" s="272"/>
      <c r="AJ126" s="273"/>
      <c r="AK126" s="273"/>
      <c r="AL126" s="273" t="s">
        <v>57</v>
      </c>
      <c r="AM126" s="273"/>
      <c r="AN126" s="274"/>
      <c r="AO126" s="274"/>
      <c r="AP126" s="274"/>
      <c r="AQ126" s="274" t="s">
        <v>56</v>
      </c>
      <c r="AR126" s="274"/>
      <c r="AS126" s="274"/>
      <c r="AT126" s="274"/>
      <c r="AU126" s="274"/>
      <c r="AV126" s="274"/>
      <c r="AW126" s="274"/>
      <c r="AX126" s="274"/>
      <c r="AY126" s="274"/>
      <c r="AZ126" s="274"/>
      <c r="BA126" s="274"/>
      <c r="BB126" s="274"/>
      <c r="BC126" s="274"/>
      <c r="BD126" s="274"/>
      <c r="BE126" s="274"/>
    </row>
    <row r="127" spans="1:91" ht="17.100000000000001" hidden="1" customHeight="1">
      <c r="I127" t="s">
        <v>64</v>
      </c>
      <c r="N127" t="s">
        <v>63</v>
      </c>
      <c r="Z127">
        <v>4000</v>
      </c>
      <c r="AC127">
        <v>6</v>
      </c>
      <c r="AF127">
        <v>35</v>
      </c>
      <c r="AH127" s="271">
        <v>127</v>
      </c>
      <c r="AI127" s="272"/>
      <c r="AJ127" s="273"/>
      <c r="AK127" s="273"/>
      <c r="AL127" s="273" t="s">
        <v>52</v>
      </c>
      <c r="AM127" s="273"/>
      <c r="AN127" s="274"/>
      <c r="AO127" s="274"/>
      <c r="AP127" s="274"/>
      <c r="AQ127" s="274" t="s">
        <v>51</v>
      </c>
      <c r="AR127" s="274"/>
      <c r="AS127" s="274"/>
      <c r="AT127" s="274"/>
      <c r="AU127" s="274"/>
      <c r="AV127" s="274"/>
      <c r="AW127" s="274"/>
      <c r="AX127" s="274"/>
      <c r="AY127" s="274"/>
      <c r="AZ127" s="274"/>
      <c r="BA127" s="274"/>
      <c r="BB127" s="274"/>
      <c r="BC127" s="274"/>
      <c r="BD127" s="274"/>
      <c r="BE127" s="274"/>
    </row>
    <row r="128" spans="1:91" s="10" customFormat="1" ht="17.100000000000001" hidden="1" customHeight="1">
      <c r="A128" s="40" t="s">
        <v>60</v>
      </c>
      <c r="B128"/>
      <c r="C128"/>
      <c r="D128"/>
      <c r="E128"/>
      <c r="F128"/>
      <c r="G128"/>
      <c r="H128"/>
      <c r="I128" t="s">
        <v>59</v>
      </c>
      <c r="J128"/>
      <c r="K128"/>
      <c r="L128"/>
      <c r="M128"/>
      <c r="N128" t="s">
        <v>58</v>
      </c>
      <c r="O128"/>
      <c r="P128"/>
      <c r="Q128"/>
      <c r="R128"/>
      <c r="S128"/>
      <c r="T128"/>
      <c r="U128"/>
      <c r="V128"/>
      <c r="W128"/>
      <c r="X128"/>
      <c r="Y128"/>
      <c r="Z128">
        <v>4500</v>
      </c>
      <c r="AA128"/>
      <c r="AB128"/>
      <c r="AC128">
        <v>7</v>
      </c>
      <c r="AD128"/>
      <c r="AE128"/>
      <c r="AF128">
        <v>40</v>
      </c>
      <c r="AG128"/>
      <c r="AH128" s="275">
        <v>128</v>
      </c>
      <c r="AI128" s="272"/>
      <c r="AJ128" s="273"/>
      <c r="AK128" s="273"/>
      <c r="AL128" s="273" t="s">
        <v>48</v>
      </c>
      <c r="AM128" s="273"/>
      <c r="AN128" s="274"/>
      <c r="AO128" s="274"/>
      <c r="AP128" s="274"/>
      <c r="AQ128" s="274" t="s">
        <v>47</v>
      </c>
      <c r="AR128" s="274"/>
      <c r="AS128" s="274"/>
      <c r="AT128" s="274"/>
      <c r="AU128" s="274"/>
      <c r="AV128" s="274"/>
      <c r="AW128" s="274"/>
      <c r="AX128" s="274"/>
      <c r="AY128" s="274"/>
      <c r="AZ128" s="274"/>
      <c r="BA128" s="274"/>
      <c r="BB128" s="274"/>
      <c r="BC128" s="274"/>
      <c r="BD128" s="274"/>
      <c r="BE128" s="274"/>
      <c r="BF128" s="261"/>
      <c r="BG128" s="262"/>
      <c r="BH128" s="262"/>
      <c r="BI128" s="262"/>
      <c r="BJ128" s="262"/>
      <c r="BK128" s="262"/>
      <c r="BL128" s="262"/>
      <c r="BM128" s="262"/>
      <c r="BN128" s="262"/>
      <c r="BO128" s="262"/>
      <c r="BP128" s="262"/>
      <c r="BQ128" s="262"/>
      <c r="BR128" s="262"/>
      <c r="BS128" s="262"/>
      <c r="BT128" s="262"/>
      <c r="BU128" s="262"/>
      <c r="BV128" s="262"/>
      <c r="BW128" s="262"/>
      <c r="BX128" s="262"/>
      <c r="BY128" s="262"/>
      <c r="BZ128" s="262"/>
      <c r="CA128" s="262"/>
      <c r="CB128" s="262"/>
      <c r="CC128" s="262"/>
      <c r="CD128" s="262"/>
      <c r="CE128" s="262"/>
      <c r="CF128" s="262"/>
      <c r="CG128" s="262"/>
      <c r="CH128" s="262"/>
      <c r="CI128" s="262"/>
      <c r="CJ128" s="262"/>
      <c r="CK128" s="262"/>
      <c r="CL128" s="262"/>
      <c r="CM128" s="262"/>
    </row>
    <row r="129" spans="1:91" s="10" customFormat="1" ht="17.100000000000001" hidden="1" customHeight="1">
      <c r="A129" s="40" t="s">
        <v>55</v>
      </c>
      <c r="B129"/>
      <c r="C129"/>
      <c r="D129"/>
      <c r="E129"/>
      <c r="F129"/>
      <c r="G129"/>
      <c r="H129"/>
      <c r="I129" t="s">
        <v>54</v>
      </c>
      <c r="J129"/>
      <c r="K129"/>
      <c r="L129"/>
      <c r="M129"/>
      <c r="N129" t="s">
        <v>53</v>
      </c>
      <c r="O129"/>
      <c r="P129"/>
      <c r="Q129"/>
      <c r="R129"/>
      <c r="S129"/>
      <c r="T129"/>
      <c r="U129"/>
      <c r="V129"/>
      <c r="W129"/>
      <c r="X129"/>
      <c r="Y129"/>
      <c r="Z129">
        <v>5000</v>
      </c>
      <c r="AA129"/>
      <c r="AB129"/>
      <c r="AC129">
        <v>8</v>
      </c>
      <c r="AD129"/>
      <c r="AE129"/>
      <c r="AF129">
        <v>45</v>
      </c>
      <c r="AG129"/>
      <c r="AH129" s="271">
        <v>129</v>
      </c>
      <c r="AI129" s="272"/>
      <c r="AJ129" s="273"/>
      <c r="AK129" s="273"/>
      <c r="AL129" s="273" t="s">
        <v>44</v>
      </c>
      <c r="AM129" s="273"/>
      <c r="AN129" s="274"/>
      <c r="AO129" s="274"/>
      <c r="AP129" s="274"/>
      <c r="AQ129" s="274"/>
      <c r="AR129" s="274"/>
      <c r="AS129" s="274"/>
      <c r="AT129" s="274"/>
      <c r="AU129" s="274"/>
      <c r="AV129" s="274"/>
      <c r="AW129" s="274"/>
      <c r="AX129" s="274"/>
      <c r="AY129" s="274"/>
      <c r="AZ129" s="274"/>
      <c r="BA129" s="274"/>
      <c r="BB129" s="274"/>
      <c r="BC129" s="274"/>
      <c r="BD129" s="274"/>
      <c r="BE129" s="274"/>
      <c r="BF129" s="261"/>
      <c r="BG129" s="262"/>
      <c r="BH129" s="262"/>
      <c r="BI129" s="262"/>
      <c r="BJ129" s="262"/>
      <c r="BK129" s="262"/>
      <c r="BL129" s="262"/>
      <c r="BM129" s="262"/>
      <c r="BN129" s="262"/>
      <c r="BO129" s="262"/>
      <c r="BP129" s="262"/>
      <c r="BQ129" s="262"/>
      <c r="BR129" s="262"/>
      <c r="BS129" s="262"/>
      <c r="BT129" s="262"/>
      <c r="BU129" s="262"/>
      <c r="BV129" s="262"/>
      <c r="BW129" s="262"/>
      <c r="BX129" s="262"/>
      <c r="BY129" s="262"/>
      <c r="BZ129" s="262"/>
      <c r="CA129" s="262"/>
      <c r="CB129" s="262"/>
      <c r="CC129" s="262"/>
      <c r="CD129" s="262"/>
      <c r="CE129" s="262"/>
      <c r="CF129" s="262"/>
      <c r="CG129" s="262"/>
      <c r="CH129" s="262"/>
      <c r="CI129" s="262"/>
      <c r="CJ129" s="262"/>
      <c r="CK129" s="262"/>
      <c r="CL129" s="262"/>
      <c r="CM129" s="262"/>
    </row>
    <row r="130" spans="1:91" s="10" customFormat="1" ht="17.100000000000001" hidden="1" customHeight="1">
      <c r="A130" s="40" t="s">
        <v>50</v>
      </c>
      <c r="B130"/>
      <c r="C130"/>
      <c r="D130"/>
      <c r="E130"/>
      <c r="F130"/>
      <c r="G130"/>
      <c r="H130"/>
      <c r="I130" t="s">
        <v>49</v>
      </c>
      <c r="J130"/>
      <c r="K130"/>
      <c r="L130"/>
      <c r="M130"/>
      <c r="N130"/>
      <c r="O130"/>
      <c r="P130"/>
      <c r="Q130"/>
      <c r="R130"/>
      <c r="S130"/>
      <c r="T130"/>
      <c r="U130"/>
      <c r="V130"/>
      <c r="W130"/>
      <c r="X130"/>
      <c r="Y130"/>
      <c r="Z130">
        <v>5500</v>
      </c>
      <c r="AA130"/>
      <c r="AB130"/>
      <c r="AC130">
        <v>9</v>
      </c>
      <c r="AD130"/>
      <c r="AE130"/>
      <c r="AF130">
        <v>50</v>
      </c>
      <c r="AG130"/>
      <c r="AH130" s="275">
        <v>130</v>
      </c>
      <c r="AI130" s="272"/>
      <c r="AJ130" s="273"/>
      <c r="AK130" s="273"/>
      <c r="AL130" s="273" t="s">
        <v>40</v>
      </c>
      <c r="AM130" s="273"/>
      <c r="AN130" s="274"/>
      <c r="AO130" s="274"/>
      <c r="AP130" s="274"/>
      <c r="AQ130" s="274"/>
      <c r="AR130" s="274"/>
      <c r="AS130" s="274"/>
      <c r="AT130" s="274"/>
      <c r="AU130" s="274"/>
      <c r="AV130" s="274"/>
      <c r="AW130" s="274"/>
      <c r="AX130" s="274"/>
      <c r="AY130" s="274"/>
      <c r="AZ130" s="274"/>
      <c r="BA130" s="274"/>
      <c r="BB130" s="274"/>
      <c r="BC130" s="274"/>
      <c r="BD130" s="274"/>
      <c r="BE130" s="274"/>
      <c r="BF130" s="261"/>
      <c r="BG130" s="262"/>
      <c r="BH130" s="262"/>
      <c r="BI130" s="262"/>
      <c r="BJ130" s="262"/>
      <c r="BK130" s="262"/>
      <c r="BL130" s="262"/>
      <c r="BM130" s="262"/>
      <c r="BN130" s="262"/>
      <c r="BO130" s="262"/>
      <c r="BP130" s="262"/>
      <c r="BQ130" s="262"/>
      <c r="BR130" s="262"/>
      <c r="BS130" s="262"/>
      <c r="BT130" s="262"/>
      <c r="BU130" s="262"/>
      <c r="BV130" s="262"/>
      <c r="BW130" s="262"/>
      <c r="BX130" s="262"/>
      <c r="BY130" s="262"/>
      <c r="BZ130" s="262"/>
      <c r="CA130" s="262"/>
      <c r="CB130" s="262"/>
      <c r="CC130" s="262"/>
      <c r="CD130" s="262"/>
      <c r="CE130" s="262"/>
      <c r="CF130" s="262"/>
      <c r="CG130" s="262"/>
      <c r="CH130" s="262"/>
      <c r="CI130" s="262"/>
      <c r="CJ130" s="262"/>
      <c r="CK130" s="262"/>
      <c r="CL130" s="262"/>
      <c r="CM130" s="262"/>
    </row>
    <row r="131" spans="1:91" ht="17.100000000000001" hidden="1" customHeight="1">
      <c r="A131" s="40" t="s">
        <v>46</v>
      </c>
      <c r="I131" t="s">
        <v>45</v>
      </c>
      <c r="Z131">
        <v>6000</v>
      </c>
      <c r="AC131">
        <v>10</v>
      </c>
      <c r="AF131">
        <v>55</v>
      </c>
      <c r="AH131" s="271">
        <v>131</v>
      </c>
      <c r="AI131" s="272"/>
      <c r="AJ131" s="273"/>
      <c r="AK131" s="273"/>
      <c r="AL131" s="273"/>
      <c r="AM131" s="273"/>
      <c r="AN131" s="274"/>
      <c r="AO131" s="274"/>
      <c r="AP131" s="274"/>
      <c r="AQ131" s="274"/>
      <c r="AR131" s="274"/>
      <c r="AS131" s="274"/>
      <c r="AT131" s="274"/>
      <c r="AU131" s="274"/>
      <c r="AV131" s="274"/>
      <c r="AW131" s="274"/>
      <c r="AX131" s="274"/>
      <c r="AY131" s="274"/>
      <c r="AZ131" s="274"/>
      <c r="BA131" s="274"/>
      <c r="BB131" s="274"/>
      <c r="BC131" s="274"/>
      <c r="BD131" s="274"/>
      <c r="BE131" s="274"/>
    </row>
    <row r="132" spans="1:91" ht="17.100000000000001" hidden="1" customHeight="1">
      <c r="A132" s="40" t="s">
        <v>43</v>
      </c>
      <c r="I132" t="s">
        <v>42</v>
      </c>
      <c r="N132" s="40" t="s">
        <v>41</v>
      </c>
      <c r="Z132">
        <v>6500</v>
      </c>
      <c r="AC132">
        <v>11</v>
      </c>
      <c r="AF132">
        <v>60</v>
      </c>
      <c r="AH132" s="275">
        <v>132</v>
      </c>
      <c r="AI132" s="272"/>
      <c r="AJ132" s="273"/>
      <c r="AK132" s="273"/>
      <c r="AL132" s="273"/>
      <c r="AM132" s="273"/>
      <c r="AN132" s="274"/>
      <c r="AO132" s="274"/>
      <c r="AP132" s="274"/>
      <c r="AQ132" s="274"/>
      <c r="AR132" s="274"/>
      <c r="AS132" s="274"/>
      <c r="AT132" s="274"/>
      <c r="AU132" s="274"/>
      <c r="AV132" s="274"/>
      <c r="AW132" s="274"/>
      <c r="AX132" s="274"/>
      <c r="AY132" s="274"/>
      <c r="AZ132" s="274"/>
      <c r="BA132" s="274"/>
      <c r="BB132" s="274"/>
      <c r="BC132" s="274"/>
      <c r="BD132" s="274"/>
      <c r="BE132" s="274"/>
    </row>
    <row r="133" spans="1:91" ht="17.100000000000001" hidden="1" customHeight="1">
      <c r="A133" s="40" t="s">
        <v>39</v>
      </c>
      <c r="I133" t="s">
        <v>38</v>
      </c>
      <c r="N133" s="40" t="s">
        <v>37</v>
      </c>
      <c r="Z133">
        <v>7000</v>
      </c>
      <c r="AC133">
        <v>12</v>
      </c>
      <c r="AF133">
        <v>65</v>
      </c>
      <c r="AH133" s="271">
        <v>133</v>
      </c>
      <c r="AI133" s="272"/>
      <c r="AJ133" s="273"/>
      <c r="AK133" s="273"/>
      <c r="AL133" s="273"/>
      <c r="AM133" s="273"/>
      <c r="AN133" s="274"/>
      <c r="AO133" s="274"/>
      <c r="AP133" s="274"/>
      <c r="AQ133" s="274"/>
      <c r="AR133" s="274"/>
      <c r="AS133" s="274"/>
      <c r="AT133" s="274"/>
      <c r="AU133" s="274"/>
      <c r="AV133" s="274"/>
      <c r="AW133" s="274"/>
      <c r="AX133" s="274"/>
      <c r="AY133" s="274"/>
      <c r="AZ133" s="274"/>
      <c r="BA133" s="274"/>
      <c r="BB133" s="274"/>
      <c r="BC133" s="274"/>
      <c r="BD133" s="274"/>
      <c r="BE133" s="274"/>
    </row>
    <row r="134" spans="1:91" ht="17.100000000000001" hidden="1" customHeight="1">
      <c r="I134" t="s">
        <v>36</v>
      </c>
      <c r="N134" s="40" t="s">
        <v>35</v>
      </c>
      <c r="Z134">
        <v>7500</v>
      </c>
      <c r="AC134">
        <v>13</v>
      </c>
      <c r="AF134">
        <v>70</v>
      </c>
      <c r="AH134" s="275">
        <v>134</v>
      </c>
      <c r="AI134" s="272"/>
      <c r="AJ134" s="273"/>
      <c r="AK134" s="273"/>
      <c r="AL134" s="273"/>
      <c r="AM134" s="273"/>
      <c r="AN134" s="274"/>
      <c r="AO134" s="274"/>
      <c r="AP134" s="274"/>
      <c r="AQ134" s="274"/>
      <c r="AR134" s="274"/>
      <c r="AS134" s="274"/>
      <c r="AT134" s="274"/>
      <c r="AU134" s="274"/>
      <c r="AV134" s="274"/>
      <c r="AW134" s="274"/>
      <c r="AX134" s="274"/>
      <c r="AY134" s="274"/>
      <c r="AZ134" s="274"/>
      <c r="BA134" s="274"/>
      <c r="BB134" s="274"/>
      <c r="BC134" s="274"/>
      <c r="BD134" s="274"/>
      <c r="BE134" s="274"/>
    </row>
    <row r="135" spans="1:91" s="10" customFormat="1" ht="17.100000000000001" hidden="1" customHeight="1">
      <c r="A135"/>
      <c r="B135"/>
      <c r="C135"/>
      <c r="D135"/>
      <c r="E135"/>
      <c r="F135"/>
      <c r="G135"/>
      <c r="H135"/>
      <c r="I135" t="s">
        <v>34</v>
      </c>
      <c r="J135"/>
      <c r="K135"/>
      <c r="L135"/>
      <c r="M135"/>
      <c r="N135" s="40" t="s">
        <v>33</v>
      </c>
      <c r="O135"/>
      <c r="P135"/>
      <c r="Q135"/>
      <c r="R135"/>
      <c r="S135"/>
      <c r="T135"/>
      <c r="U135"/>
      <c r="V135"/>
      <c r="W135"/>
      <c r="X135"/>
      <c r="Y135"/>
      <c r="Z135">
        <v>8000</v>
      </c>
      <c r="AA135"/>
      <c r="AB135"/>
      <c r="AC135">
        <v>14</v>
      </c>
      <c r="AD135"/>
      <c r="AE135"/>
      <c r="AF135">
        <v>75</v>
      </c>
      <c r="AG135"/>
      <c r="AH135" s="271">
        <v>135</v>
      </c>
      <c r="AI135" s="272"/>
      <c r="AJ135" s="273"/>
      <c r="AK135" s="273"/>
      <c r="AL135" s="273"/>
      <c r="AM135" s="273"/>
      <c r="AN135" s="274"/>
      <c r="AO135" s="274"/>
      <c r="AP135" s="274"/>
      <c r="AQ135" s="274"/>
      <c r="AR135" s="274"/>
      <c r="AS135" s="274"/>
      <c r="AT135" s="274"/>
      <c r="AU135" s="274"/>
      <c r="AV135" s="274"/>
      <c r="AW135" s="274"/>
      <c r="AX135" s="274"/>
      <c r="AY135" s="274"/>
      <c r="AZ135" s="274"/>
      <c r="BA135" s="274"/>
      <c r="BB135" s="274"/>
      <c r="BC135" s="274"/>
      <c r="BD135" s="274"/>
      <c r="BE135" s="274"/>
      <c r="BF135" s="261"/>
      <c r="BG135" s="262"/>
      <c r="BH135" s="262"/>
      <c r="BI135" s="262"/>
      <c r="BJ135" s="262"/>
      <c r="BK135" s="262"/>
      <c r="BL135" s="262"/>
      <c r="BM135" s="262"/>
      <c r="BN135" s="262"/>
      <c r="BO135" s="262"/>
      <c r="BP135" s="262"/>
      <c r="BQ135" s="262"/>
      <c r="BR135" s="262"/>
      <c r="BS135" s="262"/>
      <c r="BT135" s="262"/>
      <c r="BU135" s="262"/>
      <c r="BV135" s="262"/>
      <c r="BW135" s="262"/>
      <c r="BX135" s="262"/>
      <c r="BY135" s="262"/>
      <c r="BZ135" s="262"/>
      <c r="CA135" s="262"/>
      <c r="CB135" s="262"/>
      <c r="CC135" s="262"/>
      <c r="CD135" s="262"/>
      <c r="CE135" s="262"/>
      <c r="CF135" s="262"/>
      <c r="CG135" s="262"/>
      <c r="CH135" s="262"/>
      <c r="CI135" s="262"/>
      <c r="CJ135" s="262"/>
      <c r="CK135" s="262"/>
      <c r="CL135" s="262"/>
      <c r="CM135" s="262"/>
    </row>
    <row r="136" spans="1:91" s="10" customFormat="1" ht="17.100000000000001" hidden="1" customHeight="1">
      <c r="A136"/>
      <c r="B136"/>
      <c r="C136"/>
      <c r="D136"/>
      <c r="E136"/>
      <c r="F136"/>
      <c r="G136"/>
      <c r="H136"/>
      <c r="I136" t="s">
        <v>32</v>
      </c>
      <c r="J136"/>
      <c r="K136"/>
      <c r="L136"/>
      <c r="M136"/>
      <c r="N136" s="40" t="s">
        <v>31</v>
      </c>
      <c r="O136"/>
      <c r="P136"/>
      <c r="Q136"/>
      <c r="R136"/>
      <c r="S136"/>
      <c r="T136"/>
      <c r="U136"/>
      <c r="V136"/>
      <c r="W136"/>
      <c r="X136"/>
      <c r="Y136"/>
      <c r="Z136" t="s">
        <v>28</v>
      </c>
      <c r="AA136"/>
      <c r="AB136"/>
      <c r="AC136">
        <v>15</v>
      </c>
      <c r="AD136"/>
      <c r="AE136"/>
      <c r="AF136">
        <v>80</v>
      </c>
      <c r="AG136"/>
      <c r="AH136" s="275">
        <v>136</v>
      </c>
      <c r="AI136" s="272"/>
      <c r="AJ136" s="273"/>
      <c r="AK136" s="273"/>
      <c r="AL136" s="273"/>
      <c r="AM136" s="273"/>
      <c r="AN136" s="274"/>
      <c r="AO136" s="274"/>
      <c r="AP136" s="274"/>
      <c r="AQ136" s="274"/>
      <c r="AR136" s="274"/>
      <c r="AS136" s="274"/>
      <c r="AT136" s="274"/>
      <c r="AU136" s="274"/>
      <c r="AV136" s="274"/>
      <c r="AW136" s="274"/>
      <c r="AX136" s="274"/>
      <c r="AY136" s="274"/>
      <c r="AZ136" s="274"/>
      <c r="BA136" s="274"/>
      <c r="BB136" s="274"/>
      <c r="BC136" s="274"/>
      <c r="BD136" s="274"/>
      <c r="BE136" s="274"/>
      <c r="BF136" s="261"/>
      <c r="BG136" s="262"/>
      <c r="BH136" s="262"/>
      <c r="BI136" s="262"/>
      <c r="BJ136" s="262"/>
      <c r="BK136" s="262"/>
      <c r="BL136" s="262"/>
      <c r="BM136" s="262"/>
      <c r="BN136" s="262"/>
      <c r="BO136" s="262"/>
      <c r="BP136" s="262"/>
      <c r="BQ136" s="262"/>
      <c r="BR136" s="262"/>
      <c r="BS136" s="262"/>
      <c r="BT136" s="262"/>
      <c r="BU136" s="262"/>
      <c r="BV136" s="262"/>
      <c r="BW136" s="262"/>
      <c r="BX136" s="262"/>
      <c r="BY136" s="262"/>
      <c r="BZ136" s="262"/>
      <c r="CA136" s="262"/>
      <c r="CB136" s="262"/>
      <c r="CC136" s="262"/>
      <c r="CD136" s="262"/>
      <c r="CE136" s="262"/>
      <c r="CF136" s="262"/>
      <c r="CG136" s="262"/>
      <c r="CH136" s="262"/>
      <c r="CI136" s="262"/>
      <c r="CJ136" s="262"/>
      <c r="CK136" s="262"/>
      <c r="CL136" s="262"/>
      <c r="CM136" s="262"/>
    </row>
    <row r="137" spans="1:91" s="10" customFormat="1" ht="17.100000000000001" hidden="1" customHeight="1">
      <c r="A137"/>
      <c r="B137"/>
      <c r="C137"/>
      <c r="D137"/>
      <c r="E137"/>
      <c r="F137"/>
      <c r="G137"/>
      <c r="H137"/>
      <c r="I137" t="s">
        <v>30</v>
      </c>
      <c r="J137"/>
      <c r="K137"/>
      <c r="L137"/>
      <c r="M137"/>
      <c r="N137" s="40" t="s">
        <v>29</v>
      </c>
      <c r="O137"/>
      <c r="P137"/>
      <c r="Q137"/>
      <c r="R137"/>
      <c r="S137"/>
      <c r="T137"/>
      <c r="U137"/>
      <c r="V137"/>
      <c r="W137"/>
      <c r="X137"/>
      <c r="Y137"/>
      <c r="AA137"/>
      <c r="AB137"/>
      <c r="AC137">
        <v>16</v>
      </c>
      <c r="AD137"/>
      <c r="AE137"/>
      <c r="AF137">
        <v>85</v>
      </c>
      <c r="AG137"/>
      <c r="AH137" s="271">
        <v>137</v>
      </c>
      <c r="AI137" s="272"/>
      <c r="AJ137" s="273"/>
      <c r="AK137" s="273"/>
      <c r="AL137" s="273"/>
      <c r="AM137" s="273"/>
      <c r="AN137" s="274"/>
      <c r="AO137" s="274"/>
      <c r="AP137" s="274"/>
      <c r="AQ137" s="274"/>
      <c r="AR137" s="274"/>
      <c r="AS137" s="274"/>
      <c r="AT137" s="274"/>
      <c r="AU137" s="274"/>
      <c r="AV137" s="274"/>
      <c r="AW137" s="274"/>
      <c r="AX137" s="274"/>
      <c r="AY137" s="274"/>
      <c r="AZ137" s="274"/>
      <c r="BA137" s="274"/>
      <c r="BB137" s="274"/>
      <c r="BC137" s="274"/>
      <c r="BD137" s="274"/>
      <c r="BE137" s="274"/>
      <c r="BF137" s="261"/>
      <c r="BG137" s="262"/>
      <c r="BH137" s="262"/>
      <c r="BI137" s="262"/>
      <c r="BJ137" s="262"/>
      <c r="BK137" s="262"/>
      <c r="BL137" s="262"/>
      <c r="BM137" s="262"/>
      <c r="BN137" s="262"/>
      <c r="BO137" s="262"/>
      <c r="BP137" s="262"/>
      <c r="BQ137" s="262"/>
      <c r="BR137" s="262"/>
      <c r="BS137" s="262"/>
      <c r="BT137" s="262"/>
      <c r="BU137" s="262"/>
      <c r="BV137" s="262"/>
      <c r="BW137" s="262"/>
      <c r="BX137" s="262"/>
      <c r="BY137" s="262"/>
      <c r="BZ137" s="262"/>
      <c r="CA137" s="262"/>
      <c r="CB137" s="262"/>
      <c r="CC137" s="262"/>
      <c r="CD137" s="262"/>
      <c r="CE137" s="262"/>
      <c r="CF137" s="262"/>
      <c r="CG137" s="262"/>
      <c r="CH137" s="262"/>
      <c r="CI137" s="262"/>
      <c r="CJ137" s="262"/>
      <c r="CK137" s="262"/>
      <c r="CL137" s="262"/>
      <c r="CM137" s="262"/>
    </row>
    <row r="138" spans="1:91" ht="17.100000000000001" hidden="1" customHeight="1">
      <c r="I138" t="s">
        <v>27</v>
      </c>
      <c r="N138" s="40" t="s">
        <v>26</v>
      </c>
      <c r="AC138">
        <v>17</v>
      </c>
      <c r="AF138">
        <v>90</v>
      </c>
      <c r="AH138" s="275">
        <v>138</v>
      </c>
      <c r="AI138" s="272"/>
      <c r="AJ138" s="273"/>
      <c r="AK138" s="273"/>
      <c r="AL138" s="273"/>
      <c r="AM138" s="273"/>
      <c r="AN138" s="274"/>
      <c r="AO138" s="274"/>
      <c r="AP138" s="274"/>
      <c r="AQ138" s="274"/>
      <c r="AR138" s="274"/>
      <c r="AS138" s="274"/>
      <c r="AT138" s="274"/>
      <c r="AU138" s="274"/>
      <c r="AV138" s="274"/>
      <c r="AW138" s="274"/>
      <c r="AX138" s="274"/>
      <c r="AY138" s="274"/>
      <c r="AZ138" s="274"/>
      <c r="BA138" s="274"/>
      <c r="BB138" s="274"/>
      <c r="BC138" s="274"/>
      <c r="BD138" s="274"/>
      <c r="BE138" s="274"/>
    </row>
    <row r="139" spans="1:91" ht="17.100000000000001" hidden="1" customHeight="1">
      <c r="I139" t="s">
        <v>25</v>
      </c>
      <c r="N139" s="40" t="s">
        <v>24</v>
      </c>
      <c r="AC139">
        <v>18</v>
      </c>
      <c r="AF139">
        <v>95</v>
      </c>
      <c r="AH139" s="271">
        <v>139</v>
      </c>
      <c r="AI139" s="272"/>
      <c r="AJ139" s="273"/>
      <c r="AK139" s="273"/>
      <c r="AL139" s="273"/>
      <c r="AM139" s="273"/>
      <c r="AN139" s="274"/>
      <c r="AO139" s="274"/>
      <c r="AP139" s="274"/>
      <c r="AQ139" s="274"/>
      <c r="AR139" s="274"/>
      <c r="AS139" s="274"/>
      <c r="AT139" s="274"/>
      <c r="AU139" s="274"/>
      <c r="AV139" s="274"/>
      <c r="AW139" s="274"/>
      <c r="AX139" s="274"/>
      <c r="AY139" s="274"/>
      <c r="AZ139" s="274"/>
      <c r="BA139" s="274"/>
      <c r="BB139" s="274"/>
      <c r="BC139" s="274"/>
      <c r="BD139" s="274"/>
      <c r="BE139" s="274"/>
    </row>
    <row r="140" spans="1:91" ht="17.100000000000001" hidden="1" customHeight="1">
      <c r="I140" t="s">
        <v>23</v>
      </c>
      <c r="N140" s="40" t="s">
        <v>22</v>
      </c>
      <c r="AC140"/>
      <c r="AF140">
        <v>100</v>
      </c>
      <c r="AH140" s="275">
        <v>140</v>
      </c>
      <c r="AI140" s="272"/>
      <c r="AJ140" s="273"/>
      <c r="AK140" s="273"/>
      <c r="AL140" s="273"/>
      <c r="AM140" s="273"/>
      <c r="AN140" s="274"/>
      <c r="AO140" s="274"/>
      <c r="AP140" s="274"/>
      <c r="AQ140" s="274"/>
      <c r="AR140" s="274"/>
      <c r="AS140" s="274"/>
      <c r="AT140" s="274"/>
      <c r="AU140" s="274"/>
      <c r="AV140" s="274"/>
      <c r="AW140" s="274"/>
      <c r="AX140" s="274"/>
      <c r="AY140" s="274"/>
      <c r="AZ140" s="274"/>
      <c r="BA140" s="274"/>
      <c r="BB140" s="274"/>
      <c r="BC140" s="274"/>
      <c r="BD140" s="274"/>
      <c r="BE140" s="274"/>
    </row>
    <row r="141" spans="1:91" ht="17.100000000000001" hidden="1" customHeight="1">
      <c r="I141" t="s">
        <v>21</v>
      </c>
      <c r="N141" s="40" t="s">
        <v>20</v>
      </c>
      <c r="AC141"/>
      <c r="AH141" s="271">
        <v>141</v>
      </c>
      <c r="AI141" s="272"/>
      <c r="AJ141" s="273"/>
      <c r="AK141" s="273"/>
      <c r="AL141" s="273"/>
      <c r="AM141" s="273"/>
      <c r="AN141" s="274"/>
      <c r="AO141" s="274"/>
      <c r="AP141" s="274"/>
      <c r="AQ141" s="274"/>
      <c r="AR141" s="274"/>
      <c r="AS141" s="274"/>
      <c r="AT141" s="274"/>
      <c r="AU141" s="274"/>
      <c r="AV141" s="274"/>
      <c r="AW141" s="274"/>
      <c r="AX141" s="274"/>
      <c r="AY141" s="274"/>
      <c r="AZ141" s="274"/>
      <c r="BA141" s="274"/>
      <c r="BB141" s="274"/>
      <c r="BC141" s="274"/>
      <c r="BD141" s="274"/>
      <c r="BE141" s="274"/>
    </row>
    <row r="142" spans="1:91" ht="5.25" hidden="1" customHeight="1">
      <c r="N142" s="40" t="s">
        <v>19</v>
      </c>
      <c r="Z142">
        <v>1</v>
      </c>
      <c r="AC142"/>
      <c r="AH142" s="275">
        <v>142</v>
      </c>
      <c r="AI142" s="272"/>
      <c r="AJ142" s="273"/>
      <c r="AK142" s="273"/>
      <c r="AL142" s="273"/>
      <c r="AM142" s="273"/>
      <c r="AN142" s="274"/>
      <c r="AO142" s="274"/>
      <c r="AP142" s="274"/>
      <c r="AQ142" s="274"/>
      <c r="AR142" s="274"/>
      <c r="AS142" s="274"/>
      <c r="AT142" s="274"/>
      <c r="AU142" s="274"/>
      <c r="AV142" s="274"/>
      <c r="AW142" s="274"/>
      <c r="AX142" s="274"/>
      <c r="AY142" s="274"/>
      <c r="AZ142" s="274"/>
      <c r="BA142" s="274"/>
      <c r="BB142" s="274"/>
      <c r="BC142" s="274"/>
      <c r="BD142" s="274"/>
      <c r="BE142" s="274"/>
    </row>
    <row r="143" spans="1:91" s="10" customFormat="1" ht="17.100000000000001" hidden="1" customHeight="1">
      <c r="A143" s="38"/>
      <c r="B143" s="39">
        <v>1</v>
      </c>
      <c r="C143" s="38"/>
      <c r="D143" s="38"/>
      <c r="E143" s="38"/>
      <c r="F143"/>
      <c r="G143"/>
      <c r="H143"/>
      <c r="I143"/>
      <c r="J143"/>
      <c r="K143"/>
      <c r="L143"/>
      <c r="M143"/>
      <c r="N143" s="37" t="s">
        <v>18</v>
      </c>
      <c r="O143"/>
      <c r="P143"/>
      <c r="Q143"/>
      <c r="R143"/>
      <c r="S143"/>
      <c r="T143"/>
      <c r="U143"/>
      <c r="V143"/>
      <c r="W143"/>
      <c r="X143"/>
      <c r="Y143"/>
      <c r="Z143">
        <v>2</v>
      </c>
      <c r="AA143"/>
      <c r="AB143"/>
      <c r="AC143"/>
      <c r="AD143"/>
      <c r="AE143"/>
      <c r="AF143"/>
      <c r="AG143"/>
      <c r="AH143" s="271">
        <v>143</v>
      </c>
      <c r="AI143" s="272"/>
      <c r="AJ143" s="273"/>
      <c r="AK143" s="273"/>
      <c r="AL143" s="273"/>
      <c r="AM143" s="273"/>
      <c r="AN143" s="274"/>
      <c r="AO143" s="274"/>
      <c r="AP143" s="274"/>
      <c r="AQ143" s="274"/>
      <c r="AR143" s="274"/>
      <c r="AS143" s="274"/>
      <c r="AT143" s="274"/>
      <c r="AU143" s="274"/>
      <c r="AV143" s="274"/>
      <c r="AW143" s="274"/>
      <c r="AX143" s="274"/>
      <c r="AY143" s="274"/>
      <c r="AZ143" s="274"/>
      <c r="BA143" s="274"/>
      <c r="BB143" s="274"/>
      <c r="BC143" s="274"/>
      <c r="BD143" s="274"/>
      <c r="BE143" s="274"/>
      <c r="BF143" s="261"/>
      <c r="BG143" s="262"/>
      <c r="BH143" s="262"/>
      <c r="BI143" s="262"/>
      <c r="BJ143" s="262"/>
      <c r="BK143" s="262"/>
      <c r="BL143" s="262"/>
      <c r="BM143" s="262"/>
      <c r="BN143" s="262"/>
      <c r="BO143" s="262"/>
      <c r="BP143" s="262"/>
      <c r="BQ143" s="262"/>
      <c r="BR143" s="262"/>
      <c r="BS143" s="262"/>
      <c r="BT143" s="262"/>
      <c r="BU143" s="262"/>
      <c r="BV143" s="262"/>
      <c r="BW143" s="262"/>
      <c r="BX143" s="262"/>
      <c r="BY143" s="262"/>
      <c r="BZ143" s="262"/>
      <c r="CA143" s="262"/>
      <c r="CB143" s="262"/>
      <c r="CC143" s="262"/>
      <c r="CD143" s="262"/>
      <c r="CE143" s="262"/>
      <c r="CF143" s="262"/>
      <c r="CG143" s="262"/>
      <c r="CH143" s="262"/>
      <c r="CI143" s="262"/>
      <c r="CJ143" s="262"/>
      <c r="CK143" s="262"/>
      <c r="CL143" s="262"/>
      <c r="CM143" s="262"/>
    </row>
    <row r="144" spans="1:91" ht="9" hidden="1" customHeight="1">
      <c r="B144">
        <v>2</v>
      </c>
      <c r="Z144">
        <v>3</v>
      </c>
      <c r="AC144"/>
      <c r="AH144" s="275">
        <v>144</v>
      </c>
      <c r="AI144" s="272"/>
      <c r="AJ144" s="273"/>
      <c r="AK144" s="273"/>
      <c r="AL144" s="273"/>
      <c r="AM144" s="273"/>
      <c r="AN144" s="274"/>
      <c r="AO144" s="274"/>
      <c r="AP144" s="274"/>
      <c r="AQ144" s="274"/>
      <c r="AR144" s="274"/>
      <c r="AS144" s="274"/>
      <c r="AT144" s="274"/>
      <c r="AU144" s="274"/>
      <c r="AV144" s="274"/>
      <c r="AW144" s="274"/>
      <c r="AX144" s="274"/>
      <c r="AY144" s="274"/>
      <c r="AZ144" s="274"/>
      <c r="BA144" s="274"/>
      <c r="BB144" s="274"/>
      <c r="BC144" s="274"/>
      <c r="BD144" s="274"/>
      <c r="BE144" s="274"/>
    </row>
    <row r="145" spans="1:91" ht="17.100000000000001" hidden="1" customHeight="1">
      <c r="B145">
        <v>3</v>
      </c>
      <c r="Z145">
        <v>4</v>
      </c>
      <c r="AC145"/>
      <c r="AH145" s="271">
        <v>145</v>
      </c>
      <c r="AI145" s="272"/>
      <c r="AJ145" s="273"/>
      <c r="AK145" s="273"/>
      <c r="AL145" s="273"/>
      <c r="AM145" s="273"/>
      <c r="AN145" s="274"/>
      <c r="AO145" s="274"/>
      <c r="AP145" s="274"/>
      <c r="AQ145" s="274"/>
      <c r="AR145" s="274"/>
      <c r="AS145" s="274"/>
      <c r="AT145" s="274"/>
      <c r="AU145" s="274"/>
      <c r="AV145" s="274"/>
      <c r="AW145" s="274"/>
      <c r="AX145" s="274"/>
      <c r="AY145" s="274"/>
      <c r="AZ145" s="274"/>
      <c r="BA145" s="274"/>
      <c r="BB145" s="274"/>
      <c r="BC145" s="274"/>
      <c r="BD145" s="274"/>
      <c r="BE145" s="274"/>
    </row>
    <row r="146" spans="1:91" ht="17.100000000000001" hidden="1" customHeight="1">
      <c r="B146">
        <v>4</v>
      </c>
      <c r="Z146">
        <v>5</v>
      </c>
      <c r="AC146"/>
      <c r="AH146" s="275">
        <v>146</v>
      </c>
      <c r="AI146" s="272"/>
      <c r="AJ146" s="273"/>
      <c r="AK146" s="273"/>
      <c r="AL146" s="273"/>
      <c r="AM146" s="273"/>
      <c r="AN146" s="274"/>
      <c r="AO146" s="274"/>
      <c r="AP146" s="274"/>
      <c r="AQ146" s="274"/>
      <c r="AR146" s="274"/>
      <c r="AS146" s="274"/>
      <c r="AT146" s="274"/>
      <c r="AU146" s="274"/>
      <c r="AV146" s="274"/>
      <c r="AW146" s="274"/>
      <c r="AX146" s="274"/>
      <c r="AY146" s="274"/>
      <c r="AZ146" s="274"/>
      <c r="BA146" s="274"/>
      <c r="BB146" s="274"/>
      <c r="BC146" s="274"/>
      <c r="BD146" s="274"/>
      <c r="BE146" s="274"/>
    </row>
    <row r="147" spans="1:91" ht="17.100000000000001" hidden="1" customHeight="1">
      <c r="B147">
        <v>5</v>
      </c>
      <c r="Z147" t="s">
        <v>17</v>
      </c>
      <c r="AC147"/>
      <c r="AH147" s="271">
        <v>147</v>
      </c>
      <c r="AI147" s="272"/>
      <c r="AJ147" s="273"/>
      <c r="AK147" s="273"/>
      <c r="AL147" s="273"/>
      <c r="AM147" s="273"/>
      <c r="AN147" s="274"/>
      <c r="AO147" s="274"/>
      <c r="AP147" s="274"/>
      <c r="AQ147" s="274"/>
      <c r="AR147" s="274"/>
      <c r="AS147" s="274"/>
      <c r="AT147" s="274"/>
      <c r="AU147" s="274"/>
      <c r="AV147" s="274"/>
      <c r="AW147" s="274"/>
      <c r="AX147" s="274"/>
      <c r="AY147" s="274"/>
      <c r="AZ147" s="274"/>
      <c r="BA147" s="274"/>
      <c r="BB147" s="274"/>
      <c r="BC147" s="274"/>
      <c r="BD147" s="274"/>
      <c r="BE147" s="274"/>
    </row>
    <row r="148" spans="1:91" ht="28.5" hidden="1" customHeight="1">
      <c r="B148">
        <v>6</v>
      </c>
      <c r="AC148"/>
      <c r="AH148" s="275">
        <v>148</v>
      </c>
      <c r="AI148" s="272"/>
      <c r="AJ148" s="273"/>
      <c r="AK148" s="273"/>
      <c r="AL148" s="273"/>
      <c r="AM148" s="273"/>
      <c r="AN148" s="274"/>
      <c r="AO148" s="274"/>
      <c r="AP148" s="274"/>
      <c r="AQ148" s="274"/>
      <c r="AR148" s="274"/>
      <c r="AS148" s="274"/>
      <c r="AT148" s="274"/>
      <c r="AU148" s="274"/>
      <c r="AV148" s="274"/>
      <c r="AW148" s="274"/>
      <c r="AX148" s="274"/>
      <c r="AY148" s="274"/>
      <c r="AZ148" s="274"/>
      <c r="BA148" s="274"/>
      <c r="BB148" s="274"/>
      <c r="BC148" s="274"/>
      <c r="BD148" s="274"/>
      <c r="BE148" s="274"/>
    </row>
    <row r="149" spans="1:91" ht="19.5" hidden="1" customHeight="1">
      <c r="B149">
        <v>7</v>
      </c>
      <c r="AC149"/>
      <c r="AH149" s="271">
        <v>149</v>
      </c>
      <c r="AI149" s="272"/>
      <c r="AJ149" s="273"/>
      <c r="AK149" s="273"/>
      <c r="AL149" s="273"/>
      <c r="AM149" s="273"/>
      <c r="AN149" s="274"/>
      <c r="AO149" s="274"/>
      <c r="AP149" s="274"/>
      <c r="AQ149" s="274"/>
      <c r="AR149" s="274"/>
      <c r="AS149" s="274"/>
      <c r="AT149" s="274"/>
      <c r="AU149" s="274"/>
      <c r="AV149" s="274"/>
      <c r="AW149" s="274"/>
      <c r="AX149" s="274"/>
      <c r="AY149" s="274"/>
      <c r="AZ149" s="274"/>
      <c r="BA149" s="274"/>
      <c r="BB149" s="274"/>
      <c r="BC149" s="274"/>
      <c r="BD149" s="274"/>
      <c r="BE149" s="274"/>
    </row>
    <row r="150" spans="1:91" ht="39" hidden="1" customHeight="1">
      <c r="B150">
        <v>8</v>
      </c>
      <c r="AC150"/>
      <c r="AH150" s="275">
        <v>150</v>
      </c>
      <c r="AI150" s="272"/>
      <c r="AJ150" s="273"/>
      <c r="AK150" s="273"/>
      <c r="AL150" s="273"/>
      <c r="AM150" s="273"/>
      <c r="AN150" s="274"/>
      <c r="AO150" s="274"/>
      <c r="AP150" s="274"/>
      <c r="AQ150" s="274"/>
      <c r="AR150" s="274"/>
      <c r="AS150" s="274"/>
      <c r="AT150" s="274"/>
      <c r="AU150" s="274"/>
      <c r="AV150" s="274"/>
      <c r="AW150" s="274"/>
      <c r="AX150" s="274"/>
      <c r="AY150" s="274"/>
      <c r="AZ150" s="274"/>
      <c r="BA150" s="274"/>
      <c r="BB150" s="274"/>
      <c r="BC150" s="274"/>
      <c r="BD150" s="274"/>
      <c r="BE150" s="274"/>
    </row>
    <row r="151" spans="1:91" s="10" customFormat="1" ht="17.100000000000001" hidden="1" customHeight="1">
      <c r="A151"/>
      <c r="B151">
        <v>9</v>
      </c>
      <c r="C151"/>
      <c r="D151"/>
      <c r="E151"/>
      <c r="F151"/>
      <c r="G151"/>
      <c r="H151"/>
      <c r="I151"/>
      <c r="J151"/>
      <c r="K151"/>
      <c r="L151"/>
      <c r="M151"/>
      <c r="N151"/>
      <c r="O151"/>
      <c r="P151"/>
      <c r="Q151"/>
      <c r="R151"/>
      <c r="S151"/>
      <c r="T151"/>
      <c r="U151"/>
      <c r="V151"/>
      <c r="W151"/>
      <c r="X151"/>
      <c r="Y151"/>
      <c r="Z151"/>
      <c r="AA151"/>
      <c r="AB151"/>
      <c r="AC151"/>
      <c r="AD151"/>
      <c r="AE151"/>
      <c r="AF151"/>
      <c r="AG151"/>
      <c r="AH151" s="271">
        <v>151</v>
      </c>
      <c r="AI151" s="272"/>
      <c r="AJ151" s="273"/>
      <c r="AK151" s="273"/>
      <c r="AL151" s="273"/>
      <c r="AM151" s="273"/>
      <c r="AN151" s="274"/>
      <c r="AO151" s="274"/>
      <c r="AP151" s="274"/>
      <c r="AQ151" s="274"/>
      <c r="AR151" s="274"/>
      <c r="AS151" s="274"/>
      <c r="AT151" s="274"/>
      <c r="AU151" s="274"/>
      <c r="AV151" s="274"/>
      <c r="AW151" s="274"/>
      <c r="AX151" s="274"/>
      <c r="AY151" s="274"/>
      <c r="AZ151" s="274"/>
      <c r="BA151" s="274"/>
      <c r="BB151" s="274"/>
      <c r="BC151" s="274"/>
      <c r="BD151" s="274"/>
      <c r="BE151" s="274"/>
      <c r="BF151" s="261"/>
      <c r="BG151" s="262"/>
      <c r="BH151" s="262"/>
      <c r="BI151" s="262"/>
      <c r="BJ151" s="262"/>
      <c r="BK151" s="262"/>
      <c r="BL151" s="262"/>
      <c r="BM151" s="262"/>
      <c r="BN151" s="262"/>
      <c r="BO151" s="262"/>
      <c r="BP151" s="262"/>
      <c r="BQ151" s="262"/>
      <c r="BR151" s="262"/>
      <c r="BS151" s="262"/>
      <c r="BT151" s="262"/>
      <c r="BU151" s="262"/>
      <c r="BV151" s="262"/>
      <c r="BW151" s="262"/>
      <c r="BX151" s="262"/>
      <c r="BY151" s="262"/>
      <c r="BZ151" s="262"/>
      <c r="CA151" s="262"/>
      <c r="CB151" s="262"/>
      <c r="CC151" s="262"/>
      <c r="CD151" s="262"/>
      <c r="CE151" s="262"/>
      <c r="CF151" s="262"/>
      <c r="CG151" s="262"/>
      <c r="CH151" s="262"/>
      <c r="CI151" s="262"/>
      <c r="CJ151" s="262"/>
      <c r="CK151" s="262"/>
      <c r="CL151" s="262"/>
      <c r="CM151" s="262"/>
    </row>
    <row r="152" spans="1:91" ht="17.100000000000001" hidden="1" customHeight="1">
      <c r="B152">
        <v>10</v>
      </c>
      <c r="AC152"/>
      <c r="AH152" s="275">
        <v>152</v>
      </c>
      <c r="AI152" s="272"/>
      <c r="AJ152" s="273"/>
      <c r="AK152" s="273"/>
      <c r="AL152" s="273"/>
      <c r="AM152" s="273"/>
      <c r="AN152" s="274"/>
      <c r="AO152" s="274"/>
      <c r="AP152" s="274"/>
      <c r="AQ152" s="274"/>
      <c r="AR152" s="274"/>
      <c r="AS152" s="274"/>
      <c r="AT152" s="274"/>
      <c r="AU152" s="274"/>
      <c r="AV152" s="274"/>
      <c r="AW152" s="274"/>
      <c r="AX152" s="274"/>
      <c r="AY152" s="274"/>
      <c r="AZ152" s="274"/>
      <c r="BA152" s="274"/>
      <c r="BB152" s="274"/>
      <c r="BC152" s="274"/>
      <c r="BD152" s="274"/>
      <c r="BE152" s="274"/>
    </row>
    <row r="153" spans="1:91" ht="17.100000000000001" hidden="1" customHeight="1">
      <c r="B153">
        <v>11</v>
      </c>
      <c r="AC153"/>
      <c r="AH153" s="271">
        <v>153</v>
      </c>
      <c r="AI153" s="272"/>
      <c r="AJ153" s="273"/>
      <c r="AK153" s="273"/>
      <c r="AL153" s="273"/>
      <c r="AM153" s="273"/>
      <c r="AN153" s="274"/>
      <c r="AO153" s="274"/>
      <c r="AP153" s="274"/>
      <c r="AQ153" s="274"/>
      <c r="AR153" s="274"/>
      <c r="AS153" s="274"/>
      <c r="AT153" s="274"/>
      <c r="AU153" s="274"/>
      <c r="AV153" s="274"/>
      <c r="AW153" s="274"/>
      <c r="AX153" s="274"/>
      <c r="AY153" s="274"/>
      <c r="AZ153" s="274"/>
      <c r="BA153" s="274"/>
      <c r="BB153" s="274"/>
      <c r="BC153" s="274"/>
      <c r="BD153" s="274"/>
      <c r="BE153" s="274"/>
    </row>
    <row r="154" spans="1:91" ht="17.100000000000001" hidden="1" customHeight="1">
      <c r="B154">
        <v>12</v>
      </c>
      <c r="AC154"/>
      <c r="AH154" s="275">
        <v>154</v>
      </c>
      <c r="AI154" s="272"/>
      <c r="AJ154" s="273"/>
      <c r="AK154" s="273"/>
      <c r="AL154" s="273"/>
      <c r="AM154" s="273"/>
      <c r="AN154" s="274"/>
      <c r="AO154" s="274"/>
      <c r="AP154" s="274"/>
      <c r="AQ154" s="274"/>
      <c r="AR154" s="274"/>
      <c r="AS154" s="274"/>
      <c r="AT154" s="274"/>
      <c r="AU154" s="274"/>
      <c r="AV154" s="274"/>
      <c r="AW154" s="274"/>
      <c r="AX154" s="274"/>
      <c r="AY154" s="274"/>
      <c r="AZ154" s="274"/>
      <c r="BA154" s="274"/>
      <c r="BB154" s="274"/>
      <c r="BC154" s="274"/>
      <c r="BD154" s="274"/>
      <c r="BE154" s="274"/>
    </row>
    <row r="155" spans="1:91" ht="17.100000000000001" hidden="1" customHeight="1">
      <c r="B155">
        <v>13</v>
      </c>
      <c r="AC155"/>
      <c r="AH155" s="271">
        <v>155</v>
      </c>
      <c r="AI155" s="272"/>
      <c r="AJ155" s="273"/>
      <c r="AK155" s="273"/>
      <c r="AL155" s="273"/>
      <c r="AM155" s="273"/>
      <c r="AN155" s="274"/>
      <c r="AO155" s="274"/>
      <c r="AP155" s="274"/>
      <c r="AQ155" s="274"/>
      <c r="AR155" s="274"/>
      <c r="AS155" s="274"/>
      <c r="AT155" s="274"/>
      <c r="AU155" s="274"/>
      <c r="AV155" s="274"/>
      <c r="AW155" s="274"/>
      <c r="AX155" s="274"/>
      <c r="AY155" s="274"/>
      <c r="AZ155" s="274"/>
      <c r="BA155" s="274"/>
      <c r="BB155" s="274"/>
      <c r="BC155" s="274"/>
      <c r="BD155" s="274"/>
      <c r="BE155" s="274"/>
    </row>
    <row r="156" spans="1:91" ht="17.100000000000001" hidden="1" customHeight="1">
      <c r="B156">
        <v>14</v>
      </c>
      <c r="AC156"/>
      <c r="AH156" s="275">
        <v>156</v>
      </c>
      <c r="AI156" s="272"/>
      <c r="AJ156" s="273"/>
      <c r="AK156" s="273"/>
      <c r="AL156" s="273"/>
      <c r="AM156" s="273"/>
      <c r="AN156" s="274"/>
      <c r="AO156" s="274"/>
      <c r="AP156" s="274"/>
      <c r="AQ156" s="274"/>
      <c r="AR156" s="274"/>
      <c r="AS156" s="274"/>
      <c r="AT156" s="274"/>
      <c r="AU156" s="274"/>
      <c r="AV156" s="274"/>
      <c r="AW156" s="274"/>
      <c r="AX156" s="274"/>
      <c r="AY156" s="274"/>
      <c r="AZ156" s="274"/>
      <c r="BA156" s="274"/>
      <c r="BB156" s="274"/>
      <c r="BC156" s="274"/>
      <c r="BD156" s="274"/>
      <c r="BE156" s="274"/>
    </row>
    <row r="157" spans="1:91" ht="17.100000000000001" hidden="1" customHeight="1">
      <c r="B157">
        <v>15</v>
      </c>
      <c r="AC157"/>
      <c r="AH157" s="271">
        <v>157</v>
      </c>
      <c r="AI157" s="272"/>
      <c r="AJ157" s="273"/>
      <c r="AK157" s="273"/>
      <c r="AL157" s="273"/>
      <c r="AM157" s="273"/>
      <c r="AN157" s="274"/>
      <c r="AO157" s="274"/>
      <c r="AP157" s="274"/>
      <c r="AQ157" s="274"/>
      <c r="AR157" s="274"/>
      <c r="AS157" s="274"/>
      <c r="AT157" s="274"/>
      <c r="AU157" s="274"/>
      <c r="AV157" s="274"/>
      <c r="AW157" s="274"/>
      <c r="AX157" s="274"/>
      <c r="AY157" s="274"/>
      <c r="AZ157" s="274"/>
      <c r="BA157" s="274"/>
      <c r="BB157" s="274"/>
      <c r="BC157" s="274"/>
      <c r="BD157" s="274"/>
      <c r="BE157" s="274"/>
    </row>
    <row r="158" spans="1:91" ht="17.100000000000001" hidden="1" customHeight="1">
      <c r="B158">
        <v>16</v>
      </c>
      <c r="AC158"/>
      <c r="AH158" s="275">
        <v>158</v>
      </c>
      <c r="AI158" s="272"/>
      <c r="AJ158" s="273"/>
      <c r="AK158" s="273"/>
      <c r="AL158" s="273"/>
      <c r="AM158" s="273"/>
      <c r="AN158" s="274"/>
      <c r="AO158" s="274"/>
      <c r="AP158" s="274"/>
      <c r="AQ158" s="274"/>
      <c r="AR158" s="274"/>
      <c r="AS158" s="274"/>
      <c r="AT158" s="274"/>
      <c r="AU158" s="274"/>
      <c r="AV158" s="274"/>
      <c r="AW158" s="274"/>
      <c r="AX158" s="274"/>
      <c r="AY158" s="274"/>
      <c r="AZ158" s="274"/>
      <c r="BA158" s="274"/>
      <c r="BB158" s="274"/>
      <c r="BC158" s="274"/>
      <c r="BD158" s="274"/>
      <c r="BE158" s="274"/>
    </row>
    <row r="159" spans="1:91" ht="17.100000000000001" hidden="1" customHeight="1">
      <c r="B159">
        <v>17</v>
      </c>
      <c r="AC159"/>
      <c r="AH159" s="271">
        <v>159</v>
      </c>
      <c r="AI159" s="272"/>
      <c r="AJ159" s="273"/>
      <c r="AK159" s="273"/>
      <c r="AL159" s="273"/>
      <c r="AM159" s="273"/>
      <c r="AN159" s="274"/>
      <c r="AO159" s="274"/>
      <c r="AP159" s="274"/>
      <c r="AQ159" s="274"/>
      <c r="AR159" s="274"/>
      <c r="AS159" s="274"/>
      <c r="AT159" s="274"/>
      <c r="AU159" s="274"/>
      <c r="AV159" s="274"/>
      <c r="AW159" s="274"/>
      <c r="AX159" s="274"/>
      <c r="AY159" s="274"/>
      <c r="AZ159" s="274"/>
      <c r="BA159" s="274"/>
      <c r="BB159" s="274"/>
      <c r="BC159" s="274"/>
      <c r="BD159" s="274"/>
      <c r="BE159" s="274"/>
    </row>
    <row r="160" spans="1:91" ht="39.75" hidden="1" customHeight="1">
      <c r="B160">
        <v>18</v>
      </c>
      <c r="AC160"/>
      <c r="AH160" s="275">
        <v>160</v>
      </c>
      <c r="AI160" s="272"/>
      <c r="AJ160" s="273"/>
      <c r="AK160" s="273"/>
      <c r="AL160" s="273"/>
      <c r="AM160" s="273"/>
      <c r="AN160" s="274"/>
      <c r="AO160" s="274"/>
      <c r="AP160" s="274"/>
      <c r="AQ160" s="274"/>
      <c r="AR160" s="274"/>
      <c r="AS160" s="274"/>
      <c r="AT160" s="274"/>
      <c r="AU160" s="274"/>
      <c r="AV160" s="274"/>
      <c r="AW160" s="274"/>
      <c r="AX160" s="274"/>
      <c r="AY160" s="274"/>
      <c r="AZ160" s="274"/>
      <c r="BA160" s="274"/>
      <c r="BB160" s="274"/>
      <c r="BC160" s="274"/>
      <c r="BD160" s="274"/>
      <c r="BE160" s="274"/>
    </row>
    <row r="161" spans="1:91" ht="17.100000000000001" hidden="1" customHeight="1">
      <c r="B161">
        <v>19</v>
      </c>
      <c r="AC161"/>
      <c r="AH161" s="271">
        <v>161</v>
      </c>
      <c r="AI161" s="272"/>
      <c r="AJ161" s="273"/>
      <c r="AK161" s="273"/>
      <c r="AL161" s="273"/>
      <c r="AM161" s="273"/>
      <c r="AN161" s="274"/>
      <c r="AO161" s="274"/>
      <c r="AP161" s="274"/>
      <c r="AQ161" s="274"/>
      <c r="AR161" s="274"/>
      <c r="AS161" s="274"/>
      <c r="AT161" s="274"/>
      <c r="AU161" s="274"/>
      <c r="AV161" s="274"/>
      <c r="AW161" s="274"/>
      <c r="AX161" s="274"/>
      <c r="AY161" s="274"/>
      <c r="AZ161" s="274"/>
      <c r="BA161" s="274"/>
      <c r="BB161" s="274"/>
      <c r="BC161" s="274"/>
      <c r="BD161" s="274"/>
      <c r="BE161" s="274"/>
    </row>
    <row r="162" spans="1:91" ht="17.100000000000001" hidden="1" customHeight="1">
      <c r="B162">
        <v>20</v>
      </c>
      <c r="AC162"/>
      <c r="AH162" s="275">
        <v>162</v>
      </c>
      <c r="AI162" s="272"/>
      <c r="AJ162" s="273"/>
      <c r="AK162" s="273"/>
      <c r="AL162" s="273"/>
      <c r="AM162" s="273"/>
      <c r="AN162" s="274"/>
      <c r="AO162" s="274"/>
      <c r="AP162" s="274"/>
      <c r="AQ162" s="274"/>
      <c r="AR162" s="274"/>
      <c r="AS162" s="274"/>
      <c r="AT162" s="274"/>
      <c r="AU162" s="274"/>
      <c r="AV162" s="274"/>
      <c r="AW162" s="274"/>
      <c r="AX162" s="274"/>
      <c r="AY162" s="274"/>
      <c r="AZ162" s="274"/>
      <c r="BA162" s="274"/>
      <c r="BB162" s="274"/>
      <c r="BC162" s="274"/>
      <c r="BD162" s="274"/>
      <c r="BE162" s="274"/>
    </row>
    <row r="163" spans="1:91" ht="17.100000000000001" hidden="1" customHeight="1">
      <c r="B163">
        <v>21</v>
      </c>
      <c r="AC163"/>
      <c r="AH163" s="271">
        <v>163</v>
      </c>
      <c r="AI163" s="272"/>
      <c r="AJ163" s="273"/>
      <c r="AK163" s="273"/>
      <c r="AL163" s="273"/>
      <c r="AM163" s="273"/>
      <c r="AN163" s="274"/>
      <c r="AO163" s="274"/>
      <c r="AP163" s="274"/>
      <c r="AQ163" s="274"/>
      <c r="AR163" s="274"/>
      <c r="AS163" s="274"/>
      <c r="AT163" s="274"/>
      <c r="AU163" s="274"/>
      <c r="AV163" s="274"/>
      <c r="AW163" s="274"/>
      <c r="AX163" s="274"/>
      <c r="AY163" s="274"/>
      <c r="AZ163" s="274"/>
      <c r="BA163" s="274"/>
      <c r="BB163" s="274"/>
      <c r="BC163" s="274"/>
      <c r="BD163" s="274"/>
      <c r="BE163" s="274"/>
    </row>
    <row r="164" spans="1:91" s="19" customFormat="1" ht="30" hidden="1" customHeight="1">
      <c r="A164"/>
      <c r="B164">
        <v>22</v>
      </c>
      <c r="C164"/>
      <c r="D164"/>
      <c r="E164"/>
      <c r="F164"/>
      <c r="G164"/>
      <c r="H164"/>
      <c r="I164"/>
      <c r="J164"/>
      <c r="K164"/>
      <c r="L164"/>
      <c r="M164"/>
      <c r="N164"/>
      <c r="O164"/>
      <c r="P164"/>
      <c r="Q164"/>
      <c r="R164"/>
      <c r="S164"/>
      <c r="T164"/>
      <c r="U164"/>
      <c r="V164"/>
      <c r="W164"/>
      <c r="X164"/>
      <c r="Y164"/>
      <c r="Z164"/>
      <c r="AA164"/>
      <c r="AB164"/>
      <c r="AC164"/>
      <c r="AD164"/>
      <c r="AE164"/>
      <c r="AF164"/>
      <c r="AG164"/>
      <c r="AH164" s="275">
        <v>164</v>
      </c>
      <c r="AI164" s="272"/>
      <c r="AJ164" s="273"/>
      <c r="AK164" s="273"/>
      <c r="AL164" s="273"/>
      <c r="AM164" s="273"/>
      <c r="AN164" s="274"/>
      <c r="AO164" s="274"/>
      <c r="AP164" s="274"/>
      <c r="AQ164" s="274"/>
      <c r="AR164" s="274"/>
      <c r="AS164" s="274"/>
      <c r="AT164" s="274"/>
      <c r="AU164" s="274"/>
      <c r="AV164" s="274"/>
      <c r="AW164" s="274"/>
      <c r="AX164" s="274"/>
      <c r="AY164" s="274"/>
      <c r="AZ164" s="274"/>
      <c r="BA164" s="274"/>
      <c r="BB164" s="274"/>
      <c r="BC164" s="274"/>
      <c r="BD164" s="274"/>
      <c r="BE164" s="274"/>
      <c r="BF164" s="261"/>
      <c r="BG164" s="262"/>
      <c r="BH164" s="262"/>
      <c r="BI164" s="262"/>
      <c r="BJ164" s="262"/>
      <c r="BK164" s="262"/>
      <c r="BL164" s="262"/>
      <c r="BM164" s="262"/>
      <c r="BN164" s="262"/>
      <c r="BO164" s="262"/>
      <c r="BP164" s="262"/>
      <c r="BQ164" s="262"/>
      <c r="BR164" s="262"/>
      <c r="BS164" s="262"/>
      <c r="BT164" s="262"/>
      <c r="BU164" s="262"/>
      <c r="BV164" s="262"/>
      <c r="BW164" s="262"/>
      <c r="BX164" s="262"/>
      <c r="BY164" s="262"/>
      <c r="BZ164" s="262"/>
      <c r="CA164" s="262"/>
      <c r="CB164" s="262"/>
      <c r="CC164" s="262"/>
      <c r="CD164" s="262"/>
      <c r="CE164" s="262"/>
      <c r="CF164" s="262"/>
      <c r="CG164" s="262"/>
      <c r="CH164" s="262"/>
      <c r="CI164" s="262"/>
      <c r="CJ164" s="262"/>
      <c r="CK164" s="262"/>
      <c r="CL164" s="262"/>
      <c r="CM164" s="262"/>
    </row>
    <row r="165" spans="1:91" s="19" customFormat="1" ht="7.5" hidden="1" customHeight="1">
      <c r="A165"/>
      <c r="B165">
        <v>23</v>
      </c>
      <c r="C165"/>
      <c r="D165"/>
      <c r="E165"/>
      <c r="F165"/>
      <c r="G165"/>
      <c r="H165"/>
      <c r="I165"/>
      <c r="J165"/>
      <c r="K165"/>
      <c r="L165"/>
      <c r="M165"/>
      <c r="N165"/>
      <c r="O165"/>
      <c r="P165"/>
      <c r="Q165"/>
      <c r="R165"/>
      <c r="S165"/>
      <c r="T165"/>
      <c r="U165"/>
      <c r="V165"/>
      <c r="W165"/>
      <c r="X165"/>
      <c r="Y165"/>
      <c r="Z165"/>
      <c r="AA165"/>
      <c r="AB165"/>
      <c r="AC165"/>
      <c r="AD165"/>
      <c r="AE165"/>
      <c r="AF165"/>
      <c r="AG165"/>
      <c r="AH165" s="271">
        <v>165</v>
      </c>
      <c r="AI165" s="272"/>
      <c r="AJ165" s="273"/>
      <c r="AK165" s="273"/>
      <c r="AL165" s="273"/>
      <c r="AM165" s="273"/>
      <c r="AN165" s="274"/>
      <c r="AO165" s="274"/>
      <c r="AP165" s="274"/>
      <c r="AQ165" s="274"/>
      <c r="AR165" s="274"/>
      <c r="AS165" s="274"/>
      <c r="AT165" s="274"/>
      <c r="AU165" s="274"/>
      <c r="AV165" s="274"/>
      <c r="AW165" s="274"/>
      <c r="AX165" s="274"/>
      <c r="AY165" s="274"/>
      <c r="AZ165" s="274"/>
      <c r="BA165" s="274"/>
      <c r="BB165" s="274"/>
      <c r="BC165" s="274"/>
      <c r="BD165" s="274"/>
      <c r="BE165" s="274"/>
      <c r="BF165" s="261"/>
      <c r="BG165" s="262"/>
      <c r="BH165" s="262"/>
      <c r="BI165" s="262"/>
      <c r="BJ165" s="262"/>
      <c r="BK165" s="262"/>
      <c r="BL165" s="262"/>
      <c r="BM165" s="262"/>
      <c r="BN165" s="262"/>
      <c r="BO165" s="262"/>
      <c r="BP165" s="262"/>
      <c r="BQ165" s="262"/>
      <c r="BR165" s="262"/>
      <c r="BS165" s="262"/>
      <c r="BT165" s="262"/>
      <c r="BU165" s="262"/>
      <c r="BV165" s="262"/>
      <c r="BW165" s="262"/>
      <c r="BX165" s="262"/>
      <c r="BY165" s="262"/>
      <c r="BZ165" s="262"/>
      <c r="CA165" s="262"/>
      <c r="CB165" s="262"/>
      <c r="CC165" s="262"/>
      <c r="CD165" s="262"/>
      <c r="CE165" s="262"/>
      <c r="CF165" s="262"/>
      <c r="CG165" s="262"/>
      <c r="CH165" s="262"/>
      <c r="CI165" s="262"/>
      <c r="CJ165" s="262"/>
      <c r="CK165" s="262"/>
      <c r="CL165" s="262"/>
      <c r="CM165" s="262"/>
    </row>
    <row r="166" spans="1:91" ht="25.5" hidden="1" customHeight="1">
      <c r="B166">
        <v>24</v>
      </c>
      <c r="AC166"/>
      <c r="AH166" s="275">
        <v>166</v>
      </c>
      <c r="AI166" s="272"/>
      <c r="AJ166" s="273"/>
      <c r="AK166" s="273"/>
      <c r="AL166" s="273"/>
      <c r="AM166" s="273"/>
      <c r="AN166" s="274"/>
      <c r="AO166" s="274"/>
      <c r="AP166" s="274"/>
      <c r="AQ166" s="274"/>
      <c r="AR166" s="274"/>
      <c r="AS166" s="274"/>
      <c r="AT166" s="274"/>
      <c r="AU166" s="274"/>
      <c r="AV166" s="274"/>
      <c r="AW166" s="274"/>
      <c r="AX166" s="274"/>
      <c r="AY166" s="274"/>
      <c r="AZ166" s="274"/>
      <c r="BA166" s="274"/>
      <c r="BB166" s="274"/>
      <c r="BC166" s="274"/>
      <c r="BD166" s="274"/>
      <c r="BE166" s="274"/>
    </row>
    <row r="167" spans="1:91" ht="7.5" hidden="1" customHeight="1">
      <c r="B167">
        <v>25</v>
      </c>
      <c r="AC167"/>
      <c r="AH167" s="271">
        <v>167</v>
      </c>
      <c r="AI167" s="272"/>
      <c r="AJ167" s="273"/>
      <c r="AK167" s="273"/>
      <c r="AL167" s="273"/>
      <c r="AM167" s="273"/>
      <c r="AN167" s="274"/>
      <c r="AO167" s="274"/>
      <c r="AP167" s="274"/>
      <c r="AQ167" s="274"/>
      <c r="AR167" s="274"/>
      <c r="AS167" s="274"/>
      <c r="AT167" s="274"/>
      <c r="AU167" s="274"/>
      <c r="AV167" s="274"/>
      <c r="AW167" s="274"/>
      <c r="AX167" s="274"/>
      <c r="AY167" s="274"/>
      <c r="AZ167" s="274"/>
      <c r="BA167" s="274"/>
      <c r="BB167" s="274"/>
      <c r="BC167" s="274"/>
      <c r="BD167" s="274"/>
      <c r="BE167" s="274"/>
    </row>
    <row r="168" spans="1:91" ht="17.100000000000001" hidden="1" customHeight="1">
      <c r="B168">
        <v>26</v>
      </c>
      <c r="AC168"/>
      <c r="AH168" s="275">
        <v>168</v>
      </c>
      <c r="AI168" s="272"/>
      <c r="AJ168" s="273"/>
      <c r="AK168" s="273"/>
      <c r="AL168" s="273"/>
      <c r="AM168" s="273"/>
      <c r="AN168" s="274"/>
      <c r="AO168" s="274"/>
      <c r="AP168" s="274"/>
      <c r="AQ168" s="274"/>
      <c r="AR168" s="274"/>
      <c r="AS168" s="274"/>
      <c r="AT168" s="274"/>
      <c r="AU168" s="274"/>
      <c r="AV168" s="274"/>
      <c r="AW168" s="274"/>
      <c r="AX168" s="274"/>
      <c r="AY168" s="274"/>
      <c r="AZ168" s="274"/>
      <c r="BA168" s="274"/>
      <c r="BB168" s="274"/>
      <c r="BC168" s="274"/>
      <c r="BD168" s="274"/>
      <c r="BE168" s="274"/>
    </row>
    <row r="169" spans="1:91" ht="7.5" hidden="1" customHeight="1">
      <c r="B169">
        <v>27</v>
      </c>
      <c r="AC169"/>
      <c r="AH169" s="271">
        <v>169</v>
      </c>
      <c r="AI169" s="272"/>
      <c r="AJ169" s="273"/>
      <c r="AK169" s="273"/>
      <c r="AL169" s="273"/>
      <c r="AM169" s="273"/>
      <c r="AN169" s="274"/>
      <c r="AO169" s="274"/>
      <c r="AP169" s="274"/>
      <c r="AQ169" s="274"/>
      <c r="AR169" s="274"/>
      <c r="AS169" s="274"/>
      <c r="AT169" s="274"/>
      <c r="AU169" s="274"/>
      <c r="AV169" s="274"/>
      <c r="AW169" s="274"/>
      <c r="AX169" s="274"/>
      <c r="AY169" s="274"/>
      <c r="AZ169" s="274"/>
      <c r="BA169" s="274"/>
      <c r="BB169" s="274"/>
      <c r="BC169" s="274"/>
      <c r="BD169" s="274"/>
      <c r="BE169" s="274"/>
    </row>
    <row r="170" spans="1:91" ht="17.100000000000001" hidden="1" customHeight="1">
      <c r="B170">
        <v>28</v>
      </c>
      <c r="AC170"/>
      <c r="AH170" s="275">
        <v>170</v>
      </c>
      <c r="AI170" s="272"/>
      <c r="AJ170" s="273"/>
      <c r="AK170" s="273"/>
      <c r="AL170" s="273"/>
      <c r="AM170" s="273"/>
      <c r="AN170" s="274"/>
      <c r="AO170" s="274"/>
      <c r="AP170" s="274"/>
      <c r="AQ170" s="274"/>
      <c r="AR170" s="274"/>
      <c r="AS170" s="274"/>
      <c r="AT170" s="274"/>
      <c r="AU170" s="274"/>
      <c r="AV170" s="274"/>
      <c r="AW170" s="274"/>
      <c r="AX170" s="274"/>
      <c r="AY170" s="274"/>
      <c r="AZ170" s="274"/>
      <c r="BA170" s="274"/>
      <c r="BB170" s="274"/>
      <c r="BC170" s="274"/>
      <c r="BD170" s="274"/>
      <c r="BE170" s="274"/>
    </row>
    <row r="171" spans="1:91" ht="8.25" hidden="1" customHeight="1">
      <c r="B171">
        <v>29</v>
      </c>
      <c r="AC171"/>
      <c r="AH171" s="271">
        <v>171</v>
      </c>
      <c r="AI171" s="272"/>
      <c r="AJ171" s="273"/>
      <c r="AK171" s="273"/>
      <c r="AL171" s="273"/>
      <c r="AM171" s="273"/>
      <c r="AN171" s="274"/>
      <c r="AO171" s="274"/>
      <c r="AP171" s="274"/>
      <c r="AQ171" s="274"/>
      <c r="AR171" s="274"/>
      <c r="AS171" s="274"/>
      <c r="AT171" s="274"/>
      <c r="AU171" s="274"/>
      <c r="AV171" s="274"/>
      <c r="AW171" s="274"/>
      <c r="AX171" s="274"/>
      <c r="AY171" s="274"/>
      <c r="AZ171" s="274"/>
      <c r="BA171" s="274"/>
      <c r="BB171" s="274"/>
      <c r="BC171" s="274"/>
      <c r="BD171" s="274"/>
      <c r="BE171" s="274"/>
    </row>
    <row r="172" spans="1:91" ht="17.100000000000001" hidden="1" customHeight="1">
      <c r="B172">
        <v>30</v>
      </c>
      <c r="AC172"/>
      <c r="AH172" s="275">
        <v>172</v>
      </c>
      <c r="AI172" s="272"/>
      <c r="AJ172" s="273"/>
      <c r="AK172" s="273"/>
      <c r="AL172" s="273"/>
      <c r="AM172" s="273"/>
      <c r="AN172" s="274"/>
      <c r="AO172" s="274"/>
      <c r="AP172" s="274"/>
      <c r="AQ172" s="274"/>
      <c r="AR172" s="274"/>
      <c r="AS172" s="274"/>
      <c r="AT172" s="274"/>
      <c r="AU172" s="274"/>
      <c r="AV172" s="274"/>
      <c r="AW172" s="274"/>
      <c r="AX172" s="274"/>
      <c r="AY172" s="274"/>
      <c r="AZ172" s="274"/>
      <c r="BA172" s="274"/>
      <c r="BB172" s="274"/>
      <c r="BC172" s="274"/>
      <c r="BD172" s="274"/>
      <c r="BE172" s="274"/>
    </row>
    <row r="173" spans="1:91" ht="17.100000000000001" hidden="1" customHeight="1">
      <c r="B173">
        <v>31</v>
      </c>
      <c r="AC173"/>
      <c r="AH173" s="271">
        <v>173</v>
      </c>
      <c r="AI173" s="272"/>
      <c r="AJ173" s="273"/>
      <c r="AK173" s="273"/>
      <c r="AL173" s="273"/>
      <c r="AM173" s="273"/>
      <c r="AN173" s="274"/>
      <c r="AO173" s="274"/>
      <c r="AP173" s="274"/>
      <c r="AQ173" s="274"/>
      <c r="AR173" s="274"/>
      <c r="AS173" s="274"/>
      <c r="AT173" s="274"/>
      <c r="AU173" s="274"/>
      <c r="AV173" s="274"/>
      <c r="AW173" s="274"/>
      <c r="AX173" s="274"/>
      <c r="AY173" s="274"/>
      <c r="AZ173" s="274"/>
      <c r="BA173" s="274"/>
      <c r="BB173" s="274"/>
      <c r="BC173" s="274"/>
      <c r="BD173" s="274"/>
      <c r="BE173" s="274"/>
    </row>
    <row r="174" spans="1:91" ht="17.100000000000001" hidden="1" customHeight="1">
      <c r="B174">
        <v>32</v>
      </c>
      <c r="AC174"/>
      <c r="AH174" s="275">
        <v>174</v>
      </c>
      <c r="AI174" s="272"/>
      <c r="AJ174" s="273"/>
      <c r="AK174" s="273"/>
      <c r="AL174" s="273"/>
      <c r="AM174" s="273"/>
      <c r="AN174" s="274"/>
      <c r="AO174" s="274"/>
      <c r="AP174" s="274"/>
      <c r="AQ174" s="274"/>
      <c r="AR174" s="274"/>
      <c r="AS174" s="274"/>
      <c r="AT174" s="274"/>
      <c r="AU174" s="274"/>
      <c r="AV174" s="274"/>
      <c r="AW174" s="274"/>
      <c r="AX174" s="274"/>
      <c r="AY174" s="274"/>
      <c r="AZ174" s="274"/>
      <c r="BA174" s="274"/>
      <c r="BB174" s="274"/>
      <c r="BC174" s="274"/>
      <c r="BD174" s="274"/>
      <c r="BE174" s="274"/>
    </row>
    <row r="175" spans="1:91" ht="17.100000000000001" hidden="1" customHeight="1">
      <c r="B175">
        <v>33</v>
      </c>
      <c r="AC175"/>
      <c r="AH175" s="271">
        <v>175</v>
      </c>
      <c r="AI175" s="272"/>
      <c r="AJ175" s="273"/>
      <c r="AK175" s="273"/>
      <c r="AL175" s="273"/>
      <c r="AM175" s="273"/>
      <c r="AN175" s="274"/>
      <c r="AO175" s="274"/>
      <c r="AP175" s="274"/>
      <c r="AQ175" s="274"/>
      <c r="AR175" s="274"/>
      <c r="AS175" s="274"/>
      <c r="AT175" s="274"/>
      <c r="AU175" s="274"/>
      <c r="AV175" s="274"/>
      <c r="AW175" s="274"/>
      <c r="AX175" s="274"/>
      <c r="AY175" s="274"/>
      <c r="AZ175" s="274"/>
      <c r="BA175" s="274"/>
      <c r="BB175" s="274"/>
      <c r="BC175" s="274"/>
      <c r="BD175" s="274"/>
      <c r="BE175" s="274"/>
    </row>
    <row r="176" spans="1:91" ht="17.100000000000001" hidden="1" customHeight="1">
      <c r="B176">
        <v>34</v>
      </c>
      <c r="AC176"/>
      <c r="AH176" s="275">
        <v>176</v>
      </c>
      <c r="AI176" s="272"/>
      <c r="AJ176" s="273"/>
      <c r="AK176" s="273"/>
      <c r="AL176" s="273"/>
      <c r="AM176" s="273"/>
      <c r="AN176" s="274"/>
      <c r="AO176" s="274"/>
      <c r="AP176" s="274"/>
      <c r="AQ176" s="274"/>
      <c r="AR176" s="274"/>
      <c r="AS176" s="274"/>
      <c r="AT176" s="274"/>
      <c r="AU176" s="274"/>
      <c r="AV176" s="274"/>
      <c r="AW176" s="274"/>
      <c r="AX176" s="274"/>
      <c r="AY176" s="274"/>
      <c r="AZ176" s="274"/>
      <c r="BA176" s="274"/>
      <c r="BB176" s="274"/>
      <c r="BC176" s="274"/>
      <c r="BD176" s="274"/>
      <c r="BE176" s="274"/>
    </row>
    <row r="177" spans="2:57" ht="15" hidden="1" customHeight="1">
      <c r="B177">
        <v>35</v>
      </c>
      <c r="AC177"/>
      <c r="AH177" s="271">
        <v>177</v>
      </c>
      <c r="AI177" s="272"/>
      <c r="AJ177" s="273"/>
      <c r="AK177" s="273"/>
      <c r="AL177" s="273"/>
      <c r="AM177" s="273"/>
      <c r="AN177" s="274"/>
      <c r="AO177" s="274"/>
      <c r="AP177" s="274"/>
      <c r="AQ177" s="274"/>
      <c r="AR177" s="274"/>
      <c r="AS177" s="274"/>
      <c r="AT177" s="274"/>
      <c r="AU177" s="274"/>
      <c r="AV177" s="274"/>
      <c r="AW177" s="274"/>
      <c r="AX177" s="274"/>
      <c r="AY177" s="274"/>
      <c r="AZ177" s="274"/>
      <c r="BA177" s="274"/>
      <c r="BB177" s="274"/>
      <c r="BC177" s="274"/>
      <c r="BD177" s="274"/>
      <c r="BE177" s="274"/>
    </row>
    <row r="178" spans="2:57" ht="17.100000000000001" hidden="1" customHeight="1">
      <c r="B178">
        <v>36</v>
      </c>
      <c r="AC178"/>
      <c r="AH178" s="275">
        <v>178</v>
      </c>
      <c r="AI178" s="272"/>
      <c r="AJ178" s="273"/>
      <c r="AK178" s="273"/>
      <c r="AL178" s="273"/>
      <c r="AM178" s="273"/>
      <c r="AN178" s="274"/>
      <c r="AO178" s="274"/>
      <c r="AP178" s="274"/>
      <c r="AQ178" s="274"/>
      <c r="AR178" s="274"/>
      <c r="AS178" s="274"/>
      <c r="AT178" s="274"/>
      <c r="AU178" s="274"/>
      <c r="AV178" s="274"/>
      <c r="AW178" s="274"/>
      <c r="AX178" s="274"/>
      <c r="AY178" s="274"/>
      <c r="AZ178" s="274"/>
      <c r="BA178" s="274"/>
      <c r="BB178" s="274"/>
      <c r="BC178" s="274"/>
      <c r="BD178" s="274"/>
      <c r="BE178" s="274"/>
    </row>
    <row r="179" spans="2:57" ht="16.5" hidden="1" customHeight="1">
      <c r="B179">
        <v>37</v>
      </c>
      <c r="AC179"/>
      <c r="AH179" s="271">
        <v>179</v>
      </c>
      <c r="AI179" s="272"/>
      <c r="AJ179" s="273"/>
      <c r="AK179" s="273"/>
      <c r="AL179" s="273"/>
      <c r="AM179" s="273"/>
      <c r="AN179" s="274"/>
      <c r="AO179" s="274"/>
      <c r="AP179" s="274"/>
      <c r="AQ179" s="274"/>
      <c r="AR179" s="274"/>
      <c r="AS179" s="274"/>
      <c r="AT179" s="274"/>
      <c r="AU179" s="274"/>
      <c r="AV179" s="274"/>
      <c r="AW179" s="274"/>
      <c r="AX179" s="274"/>
      <c r="AY179" s="274"/>
      <c r="AZ179" s="274"/>
      <c r="BA179" s="274"/>
      <c r="BB179" s="274"/>
      <c r="BC179" s="274"/>
      <c r="BD179" s="274"/>
      <c r="BE179" s="274"/>
    </row>
    <row r="180" spans="2:57" ht="17.100000000000001" hidden="1" customHeight="1">
      <c r="B180">
        <v>38</v>
      </c>
      <c r="AC180"/>
      <c r="AH180" s="275">
        <v>180</v>
      </c>
      <c r="AI180" s="272"/>
      <c r="AJ180" s="273"/>
      <c r="AK180" s="273"/>
      <c r="AL180" s="273"/>
      <c r="AM180" s="273"/>
      <c r="AN180" s="274"/>
      <c r="AO180" s="274"/>
      <c r="AP180" s="274"/>
      <c r="AQ180" s="274"/>
      <c r="AR180" s="274"/>
      <c r="AS180" s="274"/>
      <c r="AT180" s="274"/>
      <c r="AU180" s="274"/>
      <c r="AV180" s="274"/>
      <c r="AW180" s="274"/>
      <c r="AX180" s="274"/>
      <c r="AY180" s="274"/>
      <c r="AZ180" s="274"/>
      <c r="BA180" s="274"/>
      <c r="BB180" s="274"/>
      <c r="BC180" s="274"/>
      <c r="BD180" s="274"/>
      <c r="BE180" s="274"/>
    </row>
    <row r="181" spans="2:57" ht="17.100000000000001" hidden="1" customHeight="1">
      <c r="B181">
        <v>39</v>
      </c>
      <c r="AC181"/>
      <c r="AH181" s="271">
        <v>181</v>
      </c>
      <c r="AI181" s="272"/>
      <c r="AJ181" s="273"/>
      <c r="AK181" s="273"/>
      <c r="AL181" s="273"/>
      <c r="AM181" s="273"/>
      <c r="AN181" s="274"/>
      <c r="AO181" s="274"/>
      <c r="AP181" s="274"/>
      <c r="AQ181" s="274"/>
      <c r="AR181" s="274"/>
      <c r="AS181" s="274"/>
      <c r="AT181" s="274"/>
      <c r="AU181" s="274"/>
      <c r="AV181" s="274"/>
      <c r="AW181" s="274"/>
      <c r="AX181" s="274"/>
      <c r="AY181" s="274"/>
      <c r="AZ181" s="274"/>
      <c r="BA181" s="274"/>
      <c r="BB181" s="274"/>
      <c r="BC181" s="274"/>
      <c r="BD181" s="274"/>
      <c r="BE181" s="274"/>
    </row>
    <row r="182" spans="2:57" ht="17.100000000000001" hidden="1" customHeight="1">
      <c r="B182">
        <v>40</v>
      </c>
      <c r="AC182"/>
      <c r="AH182" s="275">
        <v>182</v>
      </c>
      <c r="AI182" s="272"/>
      <c r="AJ182" s="273"/>
      <c r="AK182" s="273"/>
      <c r="AL182" s="273"/>
      <c r="AM182" s="273"/>
      <c r="AN182" s="274"/>
      <c r="AO182" s="274"/>
      <c r="AP182" s="274"/>
      <c r="AQ182" s="274"/>
      <c r="AR182" s="274"/>
      <c r="AS182" s="274"/>
      <c r="AT182" s="274"/>
      <c r="AU182" s="274"/>
      <c r="AV182" s="274"/>
      <c r="AW182" s="274"/>
      <c r="AX182" s="274"/>
      <c r="AY182" s="274"/>
      <c r="AZ182" s="274"/>
      <c r="BA182" s="274"/>
      <c r="BB182" s="274"/>
      <c r="BC182" s="274"/>
      <c r="BD182" s="274"/>
      <c r="BE182" s="274"/>
    </row>
    <row r="183" spans="2:57" ht="17.100000000000001" hidden="1" customHeight="1">
      <c r="B183">
        <v>41</v>
      </c>
      <c r="AC183"/>
      <c r="AH183" s="271">
        <v>183</v>
      </c>
      <c r="AI183" s="272"/>
      <c r="AJ183" s="273"/>
      <c r="AK183" s="273"/>
      <c r="AL183" s="273"/>
      <c r="AM183" s="273"/>
      <c r="AN183" s="274"/>
      <c r="AO183" s="274"/>
      <c r="AP183" s="274"/>
      <c r="AQ183" s="274"/>
      <c r="AR183" s="274"/>
      <c r="AS183" s="274"/>
      <c r="AT183" s="274"/>
      <c r="AU183" s="274"/>
      <c r="AV183" s="274"/>
      <c r="AW183" s="274"/>
      <c r="AX183" s="274"/>
      <c r="AY183" s="274"/>
      <c r="AZ183" s="274"/>
      <c r="BA183" s="274"/>
      <c r="BB183" s="274"/>
      <c r="BC183" s="274"/>
      <c r="BD183" s="274"/>
      <c r="BE183" s="274"/>
    </row>
    <row r="184" spans="2:57" ht="60.75" hidden="1" customHeight="1">
      <c r="B184">
        <v>42</v>
      </c>
      <c r="AC184"/>
      <c r="AH184" s="275">
        <v>184</v>
      </c>
      <c r="AI184" s="272"/>
      <c r="AJ184" s="273"/>
      <c r="AK184" s="273"/>
      <c r="AL184" s="273"/>
      <c r="AM184" s="273"/>
      <c r="AN184" s="274"/>
      <c r="AO184" s="274"/>
      <c r="AP184" s="274"/>
      <c r="AQ184" s="274"/>
      <c r="AR184" s="274"/>
      <c r="AS184" s="274"/>
      <c r="AT184" s="274"/>
      <c r="AU184" s="274"/>
      <c r="AV184" s="274"/>
      <c r="AW184" s="274"/>
      <c r="AX184" s="274"/>
      <c r="AY184" s="274"/>
      <c r="AZ184" s="274"/>
      <c r="BA184" s="274"/>
      <c r="BB184" s="274"/>
      <c r="BC184" s="274"/>
      <c r="BD184" s="274"/>
      <c r="BE184" s="274"/>
    </row>
    <row r="185" spans="2:57" ht="17.100000000000001" hidden="1" customHeight="1">
      <c r="B185">
        <v>43</v>
      </c>
      <c r="AC185"/>
      <c r="AH185" s="271">
        <v>185</v>
      </c>
      <c r="AI185" s="272"/>
      <c r="AJ185" s="273"/>
      <c r="AK185" s="273"/>
      <c r="AL185" s="273"/>
      <c r="AM185" s="273"/>
      <c r="AN185" s="274"/>
      <c r="AO185" s="274"/>
      <c r="AP185" s="274"/>
      <c r="AQ185" s="274"/>
      <c r="AR185" s="274"/>
      <c r="AS185" s="274"/>
      <c r="AT185" s="274"/>
      <c r="AU185" s="274"/>
      <c r="AV185" s="274"/>
      <c r="AW185" s="274"/>
      <c r="AX185" s="274"/>
      <c r="AY185" s="274"/>
      <c r="AZ185" s="274"/>
      <c r="BA185" s="274"/>
      <c r="BB185" s="274"/>
      <c r="BC185" s="274"/>
      <c r="BD185" s="274"/>
      <c r="BE185" s="274"/>
    </row>
    <row r="186" spans="2:57" ht="17.100000000000001" hidden="1" customHeight="1">
      <c r="B186">
        <v>44</v>
      </c>
      <c r="AC186"/>
      <c r="AH186" s="275">
        <v>186</v>
      </c>
      <c r="AI186" s="272"/>
      <c r="AJ186" s="273"/>
      <c r="AK186" s="273"/>
      <c r="AL186" s="273"/>
      <c r="AM186" s="273"/>
      <c r="AN186" s="274"/>
      <c r="AO186" s="274"/>
      <c r="AP186" s="274"/>
      <c r="AQ186" s="274"/>
      <c r="AR186" s="274"/>
      <c r="AS186" s="274"/>
      <c r="AT186" s="274"/>
      <c r="AU186" s="274"/>
      <c r="AV186" s="274"/>
      <c r="AW186" s="274"/>
      <c r="AX186" s="274"/>
      <c r="AY186" s="274"/>
      <c r="AZ186" s="274"/>
      <c r="BA186" s="274"/>
      <c r="BB186" s="274"/>
      <c r="BC186" s="274"/>
      <c r="BD186" s="274"/>
      <c r="BE186" s="274"/>
    </row>
    <row r="187" spans="2:57" ht="4.5" hidden="1" customHeight="1">
      <c r="B187">
        <v>45</v>
      </c>
      <c r="AC187"/>
      <c r="AH187" s="271">
        <v>187</v>
      </c>
      <c r="AI187" s="272"/>
      <c r="AJ187" s="273"/>
      <c r="AK187" s="273"/>
      <c r="AL187" s="273"/>
      <c r="AM187" s="273"/>
      <c r="AN187" s="274"/>
      <c r="AO187" s="274"/>
      <c r="AP187" s="274"/>
      <c r="AQ187" s="274"/>
      <c r="AR187" s="274"/>
      <c r="AS187" s="274"/>
      <c r="AT187" s="274"/>
      <c r="AU187" s="274"/>
      <c r="AV187" s="274"/>
      <c r="AW187" s="274"/>
      <c r="AX187" s="274"/>
      <c r="AY187" s="274"/>
      <c r="AZ187" s="274"/>
      <c r="BA187" s="274"/>
      <c r="BB187" s="274"/>
      <c r="BC187" s="274"/>
      <c r="BD187" s="274"/>
      <c r="BE187" s="274"/>
    </row>
    <row r="188" spans="2:57" ht="17.100000000000001" hidden="1" customHeight="1">
      <c r="B188">
        <v>46</v>
      </c>
      <c r="AC188"/>
      <c r="AH188" s="275">
        <v>188</v>
      </c>
      <c r="AI188" s="272"/>
      <c r="AJ188" s="273"/>
      <c r="AK188" s="273"/>
      <c r="AL188" s="273"/>
      <c r="AM188" s="273"/>
      <c r="AN188" s="274"/>
      <c r="AO188" s="274"/>
      <c r="AP188" s="274"/>
      <c r="AQ188" s="274"/>
      <c r="AR188" s="274"/>
      <c r="AS188" s="274"/>
      <c r="AT188" s="274"/>
      <c r="AU188" s="274"/>
      <c r="AV188" s="274"/>
      <c r="AW188" s="274"/>
      <c r="AX188" s="274"/>
      <c r="AY188" s="274"/>
      <c r="AZ188" s="274"/>
      <c r="BA188" s="274"/>
      <c r="BB188" s="274"/>
      <c r="BC188" s="274"/>
      <c r="BD188" s="274"/>
      <c r="BE188" s="274"/>
    </row>
    <row r="189" spans="2:57" ht="6" hidden="1" customHeight="1">
      <c r="B189">
        <v>47</v>
      </c>
      <c r="AC189"/>
      <c r="AH189" s="271">
        <v>189</v>
      </c>
      <c r="AI189" s="272"/>
      <c r="AJ189" s="273"/>
      <c r="AK189" s="273"/>
      <c r="AL189" s="273"/>
      <c r="AM189" s="273"/>
      <c r="AN189" s="274"/>
      <c r="AO189" s="274"/>
      <c r="AP189" s="274"/>
      <c r="AQ189" s="274"/>
      <c r="AR189" s="274"/>
      <c r="AS189" s="274"/>
      <c r="AT189" s="274"/>
      <c r="AU189" s="274"/>
      <c r="AV189" s="274"/>
      <c r="AW189" s="274"/>
      <c r="AX189" s="274"/>
      <c r="AY189" s="274"/>
      <c r="AZ189" s="274"/>
      <c r="BA189" s="274"/>
      <c r="BB189" s="274"/>
      <c r="BC189" s="274"/>
      <c r="BD189" s="274"/>
      <c r="BE189" s="274"/>
    </row>
    <row r="190" spans="2:57" ht="17.100000000000001" hidden="1" customHeight="1">
      <c r="B190">
        <v>48</v>
      </c>
      <c r="AC190"/>
      <c r="AH190" s="275">
        <v>190</v>
      </c>
      <c r="AI190" s="272"/>
      <c r="AJ190" s="273"/>
      <c r="AK190" s="273"/>
      <c r="AL190" s="273"/>
      <c r="AM190" s="273"/>
      <c r="AN190" s="274"/>
      <c r="AO190" s="274"/>
      <c r="AP190" s="274"/>
      <c r="AQ190" s="274"/>
      <c r="AR190" s="274"/>
      <c r="AS190" s="274"/>
      <c r="AT190" s="274"/>
      <c r="AU190" s="274"/>
      <c r="AV190" s="274"/>
      <c r="AW190" s="274"/>
      <c r="AX190" s="274"/>
      <c r="AY190" s="274"/>
      <c r="AZ190" s="274"/>
      <c r="BA190" s="274"/>
      <c r="BB190" s="274"/>
      <c r="BC190" s="274"/>
      <c r="BD190" s="274"/>
      <c r="BE190" s="274"/>
    </row>
    <row r="191" spans="2:57" ht="12" hidden="1" customHeight="1">
      <c r="B191">
        <v>49</v>
      </c>
      <c r="AC191"/>
      <c r="AH191" s="271">
        <v>191</v>
      </c>
      <c r="AI191" s="272"/>
      <c r="AJ191" s="273"/>
      <c r="AK191" s="273"/>
      <c r="AL191" s="273"/>
      <c r="AM191" s="273"/>
      <c r="AN191" s="274"/>
      <c r="AO191" s="274"/>
      <c r="AP191" s="274"/>
      <c r="AQ191" s="274"/>
      <c r="AR191" s="274"/>
      <c r="AS191" s="274"/>
      <c r="AT191" s="274"/>
      <c r="AU191" s="274"/>
      <c r="AV191" s="274"/>
      <c r="AW191" s="274"/>
      <c r="AX191" s="274"/>
      <c r="AY191" s="274"/>
      <c r="AZ191" s="274"/>
      <c r="BA191" s="274"/>
      <c r="BB191" s="274"/>
      <c r="BC191" s="274"/>
      <c r="BD191" s="274"/>
      <c r="BE191" s="274"/>
    </row>
    <row r="192" spans="2:57" ht="17.100000000000001" hidden="1" customHeight="1">
      <c r="B192">
        <v>50</v>
      </c>
      <c r="AC192"/>
      <c r="AH192" s="275">
        <v>192</v>
      </c>
      <c r="AI192" s="272"/>
      <c r="AJ192" s="273"/>
      <c r="AK192" s="273"/>
      <c r="AL192" s="273"/>
      <c r="AM192" s="273"/>
      <c r="AN192" s="274"/>
      <c r="AO192" s="274"/>
      <c r="AP192" s="274"/>
      <c r="AQ192" s="274"/>
      <c r="AR192" s="274"/>
      <c r="AS192" s="274"/>
      <c r="AT192" s="274"/>
      <c r="AU192" s="274"/>
      <c r="AV192" s="274"/>
      <c r="AW192" s="274"/>
      <c r="AX192" s="274"/>
      <c r="AY192" s="274"/>
      <c r="AZ192" s="274"/>
      <c r="BA192" s="274"/>
      <c r="BB192" s="274"/>
      <c r="BC192" s="274"/>
      <c r="BD192" s="274"/>
      <c r="BE192" s="274"/>
    </row>
    <row r="193" spans="1:91" ht="17.100000000000001" hidden="1" customHeight="1">
      <c r="B193">
        <v>51</v>
      </c>
      <c r="AC193"/>
      <c r="AH193" s="271">
        <v>193</v>
      </c>
      <c r="AI193" s="272"/>
      <c r="AJ193" s="273"/>
      <c r="AK193" s="273"/>
      <c r="AL193" s="273"/>
      <c r="AM193" s="273"/>
      <c r="AN193" s="274"/>
      <c r="AO193" s="274"/>
      <c r="AP193" s="274"/>
      <c r="AQ193" s="274"/>
      <c r="AR193" s="274"/>
      <c r="AS193" s="274"/>
      <c r="AT193" s="274"/>
      <c r="AU193" s="274"/>
      <c r="AV193" s="274"/>
      <c r="AW193" s="274"/>
      <c r="AX193" s="274"/>
      <c r="AY193" s="274"/>
      <c r="AZ193" s="274"/>
      <c r="BA193" s="274"/>
      <c r="BB193" s="274"/>
      <c r="BC193" s="274"/>
      <c r="BD193" s="274"/>
      <c r="BE193" s="274"/>
    </row>
    <row r="194" spans="1:91" ht="17.100000000000001" hidden="1" customHeight="1">
      <c r="B194">
        <v>52</v>
      </c>
      <c r="AC194"/>
      <c r="AH194" s="275">
        <v>194</v>
      </c>
      <c r="AI194" s="272"/>
      <c r="AJ194" s="273"/>
      <c r="AK194" s="273"/>
      <c r="AL194" s="273"/>
      <c r="AM194" s="273"/>
      <c r="AN194" s="274"/>
      <c r="AO194" s="274"/>
      <c r="AP194" s="274"/>
      <c r="AQ194" s="274"/>
      <c r="AR194" s="274"/>
      <c r="AS194" s="274"/>
      <c r="AT194" s="274"/>
      <c r="AU194" s="274"/>
      <c r="AV194" s="274"/>
      <c r="AW194" s="274"/>
      <c r="AX194" s="274"/>
      <c r="AY194" s="274"/>
      <c r="AZ194" s="274"/>
      <c r="BA194" s="274"/>
      <c r="BB194" s="274"/>
      <c r="BC194" s="274"/>
      <c r="BD194" s="274"/>
      <c r="BE194" s="274"/>
    </row>
    <row r="195" spans="1:91" ht="17.100000000000001" hidden="1" customHeight="1">
      <c r="B195">
        <v>53</v>
      </c>
      <c r="AC195"/>
      <c r="AH195" s="271">
        <v>195</v>
      </c>
      <c r="AI195" s="272"/>
      <c r="AJ195" s="273"/>
      <c r="AK195" s="273"/>
      <c r="AL195" s="273"/>
      <c r="AM195" s="273"/>
      <c r="AN195" s="274"/>
      <c r="AO195" s="274"/>
      <c r="AP195" s="274"/>
      <c r="AQ195" s="274"/>
      <c r="AR195" s="274"/>
      <c r="AS195" s="274"/>
      <c r="AT195" s="274"/>
      <c r="AU195" s="274"/>
      <c r="AV195" s="274"/>
      <c r="AW195" s="274"/>
      <c r="AX195" s="274"/>
      <c r="AY195" s="274"/>
      <c r="AZ195" s="274"/>
      <c r="BA195" s="274"/>
      <c r="BB195" s="274"/>
      <c r="BC195" s="274"/>
      <c r="BD195" s="274"/>
      <c r="BE195" s="274"/>
    </row>
    <row r="196" spans="1:91" ht="17.100000000000001" hidden="1" customHeight="1">
      <c r="B196">
        <v>54</v>
      </c>
      <c r="AC196"/>
      <c r="AH196" s="275">
        <v>196</v>
      </c>
      <c r="AI196" s="272"/>
      <c r="AJ196" s="273"/>
      <c r="AK196" s="273"/>
      <c r="AL196" s="273"/>
      <c r="AM196" s="273"/>
      <c r="AN196" s="274"/>
      <c r="AO196" s="274"/>
      <c r="AP196" s="274"/>
      <c r="AQ196" s="274"/>
      <c r="AR196" s="274"/>
      <c r="AS196" s="274"/>
      <c r="AT196" s="274"/>
      <c r="AU196" s="274"/>
      <c r="AV196" s="274"/>
      <c r="AW196" s="274"/>
      <c r="AX196" s="274"/>
      <c r="AY196" s="274"/>
      <c r="AZ196" s="274"/>
      <c r="BA196" s="274"/>
      <c r="BB196" s="274"/>
      <c r="BC196" s="274"/>
      <c r="BD196" s="274"/>
      <c r="BE196" s="274"/>
    </row>
    <row r="197" spans="1:91" s="17" customFormat="1" ht="19.5" hidden="1" customHeight="1">
      <c r="A197"/>
      <c r="B197">
        <v>55</v>
      </c>
      <c r="C197"/>
      <c r="D197"/>
      <c r="E197"/>
      <c r="F197"/>
      <c r="G197"/>
      <c r="H197"/>
      <c r="I197"/>
      <c r="J197"/>
      <c r="K197"/>
      <c r="L197"/>
      <c r="M197"/>
      <c r="N197"/>
      <c r="O197"/>
      <c r="P197"/>
      <c r="Q197"/>
      <c r="R197"/>
      <c r="S197"/>
      <c r="T197"/>
      <c r="U197"/>
      <c r="V197"/>
      <c r="W197"/>
      <c r="X197"/>
      <c r="Y197"/>
      <c r="Z197"/>
      <c r="AA197"/>
      <c r="AB197"/>
      <c r="AC197"/>
      <c r="AD197"/>
      <c r="AE197"/>
      <c r="AF197"/>
      <c r="AG197"/>
      <c r="AH197" s="271">
        <v>197</v>
      </c>
      <c r="AI197" s="272"/>
      <c r="AJ197" s="273"/>
      <c r="AK197" s="273"/>
      <c r="AL197" s="273"/>
      <c r="AM197" s="273"/>
      <c r="AN197" s="274"/>
      <c r="AO197" s="274"/>
      <c r="AP197" s="274"/>
      <c r="AQ197" s="274"/>
      <c r="AR197" s="274"/>
      <c r="AS197" s="274"/>
      <c r="AT197" s="274"/>
      <c r="AU197" s="274"/>
      <c r="AV197" s="274"/>
      <c r="AW197" s="274"/>
      <c r="AX197" s="274"/>
      <c r="AY197" s="274"/>
      <c r="AZ197" s="274"/>
      <c r="BA197" s="274"/>
      <c r="BB197" s="274"/>
      <c r="BC197" s="274"/>
      <c r="BD197" s="274"/>
      <c r="BE197" s="274"/>
      <c r="BF197" s="261"/>
      <c r="BG197" s="262"/>
      <c r="BH197" s="262"/>
      <c r="BI197" s="262"/>
      <c r="BJ197" s="262"/>
      <c r="BK197" s="262"/>
      <c r="BL197" s="262"/>
      <c r="BM197" s="262"/>
      <c r="BN197" s="262"/>
      <c r="BO197" s="262"/>
      <c r="BP197" s="262"/>
      <c r="BQ197" s="262"/>
      <c r="BR197" s="262"/>
      <c r="BS197" s="262"/>
      <c r="BT197" s="262"/>
      <c r="BU197" s="262"/>
      <c r="BV197" s="262"/>
      <c r="BW197" s="262"/>
      <c r="BX197" s="262"/>
      <c r="BY197" s="262"/>
      <c r="BZ197" s="262"/>
      <c r="CA197" s="262"/>
      <c r="CB197" s="262"/>
      <c r="CC197" s="262"/>
      <c r="CD197" s="262"/>
      <c r="CE197" s="262"/>
      <c r="CF197" s="262"/>
      <c r="CG197" s="262"/>
      <c r="CH197" s="262"/>
      <c r="CI197" s="262"/>
      <c r="CJ197" s="262"/>
      <c r="CK197" s="262"/>
      <c r="CL197" s="262"/>
      <c r="CM197" s="262"/>
    </row>
    <row r="198" spans="1:91" ht="79.5" hidden="1" customHeight="1">
      <c r="B198">
        <v>56</v>
      </c>
      <c r="AC198"/>
      <c r="AH198" s="275">
        <v>198</v>
      </c>
      <c r="AI198" s="272"/>
      <c r="AJ198" s="273"/>
      <c r="AK198" s="273"/>
      <c r="AL198" s="273"/>
      <c r="AM198" s="273"/>
      <c r="AN198" s="274"/>
      <c r="AO198" s="274"/>
      <c r="AP198" s="274"/>
      <c r="AQ198" s="274"/>
      <c r="AR198" s="274"/>
      <c r="AS198" s="274"/>
      <c r="AT198" s="274"/>
      <c r="AU198" s="274"/>
      <c r="AV198" s="274"/>
      <c r="AW198" s="274"/>
      <c r="AX198" s="274"/>
      <c r="AY198" s="274"/>
      <c r="AZ198" s="274"/>
      <c r="BA198" s="274"/>
      <c r="BB198" s="274"/>
      <c r="BC198" s="274"/>
      <c r="BD198" s="274"/>
      <c r="BE198" s="274"/>
    </row>
    <row r="199" spans="1:91" ht="17.100000000000001" hidden="1" customHeight="1">
      <c r="B199">
        <v>57</v>
      </c>
      <c r="AC199"/>
      <c r="AH199" s="271">
        <v>199</v>
      </c>
      <c r="AI199" s="272"/>
      <c r="AJ199" s="273"/>
      <c r="AK199" s="273"/>
      <c r="AL199" s="273"/>
      <c r="AM199" s="273"/>
      <c r="AN199" s="274"/>
      <c r="AO199" s="274"/>
      <c r="AP199" s="274"/>
      <c r="AQ199" s="274"/>
      <c r="AR199" s="274"/>
      <c r="AS199" s="274"/>
      <c r="AT199" s="274"/>
      <c r="AU199" s="274"/>
      <c r="AV199" s="274"/>
      <c r="AW199" s="274"/>
      <c r="AX199" s="274"/>
      <c r="AY199" s="274"/>
      <c r="AZ199" s="274"/>
      <c r="BA199" s="274"/>
      <c r="BB199" s="274"/>
      <c r="BC199" s="274"/>
      <c r="BD199" s="274"/>
      <c r="BE199" s="274"/>
    </row>
    <row r="200" spans="1:91" ht="17.100000000000001" hidden="1" customHeight="1">
      <c r="B200">
        <v>58</v>
      </c>
      <c r="AC200"/>
      <c r="AH200" s="275">
        <v>200</v>
      </c>
      <c r="AI200" s="272"/>
      <c r="AJ200" s="273"/>
      <c r="AK200" s="273"/>
      <c r="AL200" s="273"/>
      <c r="AM200" s="273"/>
      <c r="AN200" s="274"/>
      <c r="AO200" s="274"/>
      <c r="AP200" s="274"/>
      <c r="AQ200" s="274"/>
      <c r="AR200" s="274"/>
      <c r="AS200" s="274"/>
      <c r="AT200" s="274"/>
      <c r="AU200" s="274"/>
      <c r="AV200" s="274"/>
      <c r="AW200" s="274"/>
      <c r="AX200" s="274"/>
      <c r="AY200" s="274"/>
      <c r="AZ200" s="274"/>
      <c r="BA200" s="274"/>
      <c r="BB200" s="274"/>
      <c r="BC200" s="274"/>
      <c r="BD200" s="274"/>
      <c r="BE200" s="274"/>
    </row>
    <row r="201" spans="1:91" ht="6.75" hidden="1" customHeight="1">
      <c r="B201">
        <v>59</v>
      </c>
      <c r="AC201"/>
      <c r="AH201" s="271">
        <v>201</v>
      </c>
      <c r="AI201" s="272"/>
      <c r="AJ201" s="273"/>
      <c r="AK201" s="273"/>
      <c r="AL201" s="273"/>
      <c r="AM201" s="273"/>
      <c r="AN201" s="274"/>
      <c r="AO201" s="274"/>
      <c r="AP201" s="274"/>
      <c r="AQ201" s="274"/>
      <c r="AR201" s="274"/>
      <c r="AS201" s="274"/>
      <c r="AT201" s="274"/>
      <c r="AU201" s="274"/>
      <c r="AV201" s="274"/>
      <c r="AW201" s="274"/>
      <c r="AX201" s="274"/>
      <c r="AY201" s="274"/>
      <c r="AZ201" s="274"/>
      <c r="BA201" s="274"/>
      <c r="BB201" s="274"/>
      <c r="BC201" s="274"/>
      <c r="BD201" s="274"/>
      <c r="BE201" s="274"/>
    </row>
    <row r="202" spans="1:91" ht="17.100000000000001" hidden="1" customHeight="1">
      <c r="B202">
        <v>60</v>
      </c>
      <c r="AC202"/>
      <c r="AH202" s="275">
        <v>202</v>
      </c>
      <c r="AI202" s="272"/>
      <c r="AJ202" s="273"/>
      <c r="AK202" s="273"/>
      <c r="AL202" s="273"/>
      <c r="AM202" s="273"/>
      <c r="AN202" s="274"/>
      <c r="AO202" s="274"/>
      <c r="AP202" s="274"/>
      <c r="AQ202" s="274"/>
      <c r="AR202" s="274"/>
      <c r="AS202" s="274"/>
      <c r="AT202" s="274"/>
      <c r="AU202" s="274"/>
      <c r="AV202" s="274"/>
      <c r="AW202" s="274"/>
      <c r="AX202" s="274"/>
      <c r="AY202" s="274"/>
      <c r="AZ202" s="274"/>
      <c r="BA202" s="274"/>
      <c r="BB202" s="274"/>
      <c r="BC202" s="274"/>
      <c r="BD202" s="274"/>
      <c r="BE202" s="274"/>
    </row>
    <row r="203" spans="1:91" ht="17.100000000000001" hidden="1" customHeight="1">
      <c r="B203">
        <v>61</v>
      </c>
      <c r="AC203"/>
      <c r="AH203" s="271">
        <v>203</v>
      </c>
      <c r="AI203" s="272"/>
      <c r="AJ203" s="273"/>
      <c r="AK203" s="273"/>
      <c r="AL203" s="273"/>
      <c r="AM203" s="273"/>
      <c r="AN203" s="274"/>
      <c r="AO203" s="274"/>
      <c r="AP203" s="274"/>
      <c r="AQ203" s="274"/>
      <c r="AR203" s="274"/>
      <c r="AS203" s="274"/>
      <c r="AT203" s="274"/>
      <c r="AU203" s="274"/>
      <c r="AV203" s="274"/>
      <c r="AW203" s="274"/>
      <c r="AX203" s="274"/>
      <c r="AY203" s="274"/>
      <c r="AZ203" s="274"/>
      <c r="BA203" s="274"/>
      <c r="BB203" s="274"/>
      <c r="BC203" s="274"/>
      <c r="BD203" s="274"/>
      <c r="BE203" s="274"/>
    </row>
    <row r="204" spans="1:91" ht="17.100000000000001" hidden="1" customHeight="1">
      <c r="B204">
        <v>62</v>
      </c>
      <c r="AC204"/>
      <c r="AH204" s="275">
        <v>204</v>
      </c>
      <c r="AI204" s="272"/>
      <c r="AJ204" s="273"/>
      <c r="AK204" s="273"/>
      <c r="AL204" s="273"/>
      <c r="AM204" s="273"/>
      <c r="AN204" s="274"/>
      <c r="AO204" s="274"/>
      <c r="AP204" s="274"/>
      <c r="AQ204" s="274"/>
      <c r="AR204" s="274"/>
      <c r="AS204" s="274"/>
      <c r="AT204" s="274"/>
      <c r="AU204" s="274"/>
      <c r="AV204" s="274"/>
      <c r="AW204" s="274"/>
      <c r="AX204" s="274"/>
      <c r="AY204" s="274"/>
      <c r="AZ204" s="274"/>
      <c r="BA204" s="274"/>
      <c r="BB204" s="274"/>
      <c r="BC204" s="274"/>
      <c r="BD204" s="274"/>
      <c r="BE204" s="274"/>
    </row>
    <row r="205" spans="1:91" ht="6" hidden="1" customHeight="1">
      <c r="B205">
        <v>63</v>
      </c>
      <c r="AC205"/>
      <c r="AH205" s="271">
        <v>205</v>
      </c>
      <c r="AI205" s="272"/>
      <c r="AJ205" s="273"/>
      <c r="AK205" s="273"/>
      <c r="AL205" s="273"/>
      <c r="AM205" s="273"/>
      <c r="AN205" s="274"/>
      <c r="AO205" s="274"/>
      <c r="AP205" s="274"/>
      <c r="AQ205" s="274"/>
      <c r="AR205" s="274"/>
      <c r="AS205" s="274"/>
      <c r="AT205" s="274"/>
      <c r="AU205" s="274"/>
      <c r="AV205" s="274"/>
      <c r="AW205" s="274"/>
      <c r="AX205" s="274"/>
      <c r="AY205" s="274"/>
      <c r="AZ205" s="274"/>
      <c r="BA205" s="274"/>
      <c r="BB205" s="274"/>
      <c r="BC205" s="274"/>
      <c r="BD205" s="274"/>
      <c r="BE205" s="274"/>
    </row>
    <row r="206" spans="1:91" ht="17.100000000000001" hidden="1" customHeight="1">
      <c r="B206">
        <v>64</v>
      </c>
      <c r="AC206"/>
      <c r="AH206" s="275">
        <v>206</v>
      </c>
      <c r="AI206" s="272"/>
      <c r="AJ206" s="273"/>
      <c r="AK206" s="273"/>
      <c r="AL206" s="273"/>
      <c r="AM206" s="273"/>
      <c r="AN206" s="274"/>
      <c r="AO206" s="274"/>
      <c r="AP206" s="274"/>
      <c r="AQ206" s="274"/>
      <c r="AR206" s="274"/>
      <c r="AS206" s="274"/>
      <c r="AT206" s="274"/>
      <c r="AU206" s="274"/>
      <c r="AV206" s="274"/>
      <c r="AW206" s="274"/>
      <c r="AX206" s="274"/>
      <c r="AY206" s="274"/>
      <c r="AZ206" s="274"/>
      <c r="BA206" s="274"/>
      <c r="BB206" s="274"/>
      <c r="BC206" s="274"/>
      <c r="BD206" s="274"/>
      <c r="BE206" s="274"/>
    </row>
    <row r="207" spans="1:91" ht="17.100000000000001" hidden="1" customHeight="1">
      <c r="AC207"/>
      <c r="AH207" s="271">
        <v>207</v>
      </c>
      <c r="AI207" s="272"/>
      <c r="AJ207" s="273"/>
      <c r="AK207" s="273"/>
      <c r="AL207" s="273"/>
      <c r="AM207" s="273"/>
      <c r="AN207" s="274"/>
      <c r="AO207" s="274"/>
      <c r="AP207" s="274"/>
      <c r="AQ207" s="274"/>
      <c r="AR207" s="274"/>
      <c r="AS207" s="274"/>
      <c r="AT207" s="274"/>
      <c r="AU207" s="274"/>
      <c r="AV207" s="274"/>
      <c r="AW207" s="274"/>
      <c r="AX207" s="274"/>
      <c r="AY207" s="274"/>
      <c r="AZ207" s="274"/>
      <c r="BA207" s="274"/>
      <c r="BB207" s="274"/>
      <c r="BC207" s="274"/>
      <c r="BD207" s="274"/>
      <c r="BE207" s="274"/>
    </row>
    <row r="208" spans="1:91" ht="39" customHeight="1">
      <c r="A208" s="487"/>
      <c r="B208" s="487"/>
      <c r="C208" s="216" t="s">
        <v>504</v>
      </c>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275">
        <v>208</v>
      </c>
      <c r="AI208" s="272" t="s">
        <v>379</v>
      </c>
      <c r="AJ208" s="273"/>
      <c r="AK208" s="273"/>
      <c r="AL208" s="273"/>
      <c r="AM208" s="273"/>
      <c r="AN208" s="274"/>
      <c r="AO208" s="274"/>
      <c r="AP208" s="274"/>
      <c r="AQ208" s="274"/>
      <c r="AR208" s="274"/>
      <c r="AS208" s="274"/>
      <c r="AT208" s="274"/>
      <c r="AU208" s="274"/>
      <c r="AV208" s="274"/>
      <c r="AW208" s="274"/>
      <c r="AX208" s="274"/>
      <c r="AY208" s="274"/>
      <c r="AZ208" s="274"/>
      <c r="BA208" s="274"/>
      <c r="BB208" s="274"/>
      <c r="BC208" s="274"/>
      <c r="BD208" s="274"/>
      <c r="BE208" s="274"/>
    </row>
    <row r="209" spans="1:58" ht="17.100000000000001" customHeight="1">
      <c r="C209" s="498" t="s">
        <v>152</v>
      </c>
      <c r="D209" s="498"/>
      <c r="E209" s="498"/>
      <c r="F209" s="498"/>
      <c r="G209" s="455"/>
      <c r="H209" s="455"/>
      <c r="I209" s="40"/>
      <c r="J209" s="498" t="s">
        <v>153</v>
      </c>
      <c r="K209" s="498"/>
      <c r="L209" s="498"/>
      <c r="M209" s="498"/>
      <c r="N209" s="455"/>
      <c r="O209" s="455"/>
      <c r="P209" s="40"/>
      <c r="Q209" s="498" t="s">
        <v>458</v>
      </c>
      <c r="R209" s="498"/>
      <c r="S209" s="498"/>
      <c r="T209" s="455"/>
      <c r="U209" s="455"/>
      <c r="V209" s="40"/>
      <c r="W209" s="498" t="s">
        <v>154</v>
      </c>
      <c r="X209" s="498"/>
      <c r="Y209" s="432"/>
      <c r="Z209" s="432"/>
      <c r="AA209" s="40"/>
      <c r="AB209" s="498" t="s">
        <v>155</v>
      </c>
      <c r="AC209" s="498"/>
      <c r="AD209" s="455"/>
      <c r="AE209" s="455"/>
      <c r="AF209" s="40"/>
      <c r="AG209" s="40"/>
      <c r="AH209" s="271">
        <v>209</v>
      </c>
      <c r="AI209" s="287" t="s">
        <v>380</v>
      </c>
      <c r="AJ209" s="276" t="s">
        <v>381</v>
      </c>
      <c r="AK209" s="280" t="s">
        <v>382</v>
      </c>
      <c r="AL209" s="273" t="s">
        <v>343</v>
      </c>
      <c r="AM209" s="273" t="s">
        <v>344</v>
      </c>
      <c r="AN209" s="274" t="s">
        <v>345</v>
      </c>
      <c r="AO209" s="274" t="s">
        <v>346</v>
      </c>
      <c r="AP209" s="274" t="s">
        <v>347</v>
      </c>
      <c r="AQ209" s="274" t="s">
        <v>348</v>
      </c>
      <c r="AR209" s="274" t="s">
        <v>349</v>
      </c>
      <c r="AS209" s="274"/>
      <c r="AT209" s="274"/>
      <c r="AU209" s="274"/>
      <c r="AV209" s="274"/>
      <c r="AW209" s="274"/>
      <c r="AX209" s="274"/>
      <c r="AY209" s="274"/>
      <c r="AZ209" s="274"/>
      <c r="BA209" s="274"/>
      <c r="BB209" s="274"/>
      <c r="BC209" s="274"/>
      <c r="BD209" s="274"/>
      <c r="BE209" s="274"/>
      <c r="BF209" s="261" t="s">
        <v>230</v>
      </c>
    </row>
    <row r="210" spans="1:58" ht="17.100000000000001" customHeight="1">
      <c r="C210" s="498" t="s">
        <v>156</v>
      </c>
      <c r="D210" s="498"/>
      <c r="E210" s="498"/>
      <c r="F210" s="498"/>
      <c r="G210" s="455"/>
      <c r="H210" s="455"/>
      <c r="I210" s="40"/>
      <c r="J210" s="498" t="s">
        <v>157</v>
      </c>
      <c r="K210" s="498"/>
      <c r="L210" s="498"/>
      <c r="M210" s="498"/>
      <c r="N210" s="455"/>
      <c r="O210" s="455"/>
      <c r="P210" s="40"/>
      <c r="Q210" s="498" t="s">
        <v>158</v>
      </c>
      <c r="R210" s="498"/>
      <c r="S210" s="498"/>
      <c r="T210" s="455"/>
      <c r="U210" s="455"/>
      <c r="V210" s="40"/>
      <c r="W210" s="498" t="s">
        <v>91</v>
      </c>
      <c r="X210" s="498"/>
      <c r="Y210" s="432"/>
      <c r="Z210" s="432"/>
      <c r="AA210" s="40"/>
      <c r="AB210" s="498" t="s">
        <v>159</v>
      </c>
      <c r="AC210" s="498"/>
      <c r="AD210" s="455"/>
      <c r="AE210" s="455"/>
      <c r="AF210" s="40"/>
      <c r="AG210" s="40"/>
      <c r="AH210" s="275">
        <v>210</v>
      </c>
      <c r="AI210" s="287">
        <f>G209</f>
        <v>0</v>
      </c>
      <c r="AJ210" s="276">
        <f>N209</f>
        <v>0</v>
      </c>
      <c r="AK210" s="280">
        <f>T209</f>
        <v>0</v>
      </c>
      <c r="AL210" s="273">
        <f>Y209</f>
        <v>0</v>
      </c>
      <c r="AM210" s="273">
        <f>AD209</f>
        <v>0</v>
      </c>
      <c r="AN210" s="274">
        <f>G210</f>
        <v>0</v>
      </c>
      <c r="AO210" s="274">
        <f>N210</f>
        <v>0</v>
      </c>
      <c r="AP210" s="274">
        <f>T210</f>
        <v>0</v>
      </c>
      <c r="AQ210" s="274">
        <f>Y210</f>
        <v>0</v>
      </c>
      <c r="AR210" s="274">
        <f>AD210</f>
        <v>0</v>
      </c>
      <c r="AS210" s="274"/>
      <c r="AT210" s="274"/>
      <c r="AU210" s="274"/>
      <c r="AV210" s="274"/>
      <c r="AW210" s="274"/>
      <c r="AX210" s="274"/>
      <c r="AY210" s="274"/>
      <c r="AZ210" s="274"/>
      <c r="BA210" s="274"/>
      <c r="BB210" s="274"/>
      <c r="BC210" s="274"/>
      <c r="BD210" s="274"/>
      <c r="BE210" s="274"/>
      <c r="BF210" s="261" t="s">
        <v>289</v>
      </c>
    </row>
    <row r="211" spans="1:58" ht="5.2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271">
        <v>211</v>
      </c>
      <c r="AI211" s="272"/>
      <c r="AJ211" s="273"/>
      <c r="AL211" s="273"/>
      <c r="AM211" s="273"/>
      <c r="AN211" s="274"/>
      <c r="AO211" s="274"/>
      <c r="AP211" s="274"/>
      <c r="AQ211" s="274"/>
      <c r="AR211" s="274"/>
      <c r="AS211" s="274"/>
      <c r="AT211" s="274"/>
      <c r="AU211" s="274"/>
      <c r="AV211" s="274"/>
      <c r="AW211" s="274"/>
      <c r="AX211" s="274"/>
      <c r="AY211" s="274"/>
      <c r="AZ211" s="274"/>
      <c r="BA211" s="274"/>
      <c r="BB211" s="274"/>
      <c r="BC211" s="274"/>
      <c r="BD211" s="274"/>
      <c r="BE211" s="274"/>
    </row>
    <row r="212" spans="1:58" ht="33.75" customHeight="1">
      <c r="A212" s="684"/>
      <c r="B212" s="684"/>
      <c r="C212" s="22" t="s">
        <v>176</v>
      </c>
      <c r="D212" s="61"/>
      <c r="E212" s="61"/>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275">
        <v>212</v>
      </c>
      <c r="AI212" s="272" t="s">
        <v>383</v>
      </c>
      <c r="AJ212" s="273"/>
      <c r="AK212" s="273"/>
      <c r="AL212" s="273"/>
      <c r="AM212" s="273"/>
      <c r="AN212" s="274"/>
      <c r="AO212" s="274"/>
      <c r="AP212" s="274"/>
      <c r="AQ212" s="274"/>
      <c r="AR212" s="274"/>
      <c r="AS212" s="274"/>
      <c r="AT212" s="274"/>
      <c r="AU212" s="274"/>
      <c r="AV212" s="274"/>
      <c r="AW212" s="274"/>
      <c r="AX212" s="274"/>
      <c r="AY212" s="274"/>
      <c r="AZ212" s="274"/>
      <c r="BA212" s="274"/>
      <c r="BB212" s="274"/>
      <c r="BC212" s="274"/>
      <c r="BD212" s="274"/>
      <c r="BE212" s="274"/>
    </row>
    <row r="213" spans="1:58" ht="21" customHeight="1" thickBot="1">
      <c r="C213" s="431" t="s">
        <v>152</v>
      </c>
      <c r="D213" s="431"/>
      <c r="E213" s="431"/>
      <c r="F213" s="488"/>
      <c r="G213" s="488"/>
      <c r="H213" s="259" t="s">
        <v>171</v>
      </c>
      <c r="I213" s="431" t="s">
        <v>153</v>
      </c>
      <c r="J213" s="431"/>
      <c r="K213" s="431"/>
      <c r="L213" s="488"/>
      <c r="M213" s="488"/>
      <c r="N213" s="259" t="s">
        <v>171</v>
      </c>
      <c r="O213" s="431" t="s">
        <v>458</v>
      </c>
      <c r="P213" s="431"/>
      <c r="Q213" s="431"/>
      <c r="R213" s="488"/>
      <c r="S213" s="488"/>
      <c r="T213" s="259" t="s">
        <v>171</v>
      </c>
      <c r="U213" s="431" t="s">
        <v>154</v>
      </c>
      <c r="V213" s="431"/>
      <c r="W213" s="431"/>
      <c r="X213" s="488"/>
      <c r="Y213" s="488"/>
      <c r="Z213" s="259" t="s">
        <v>171</v>
      </c>
      <c r="AA213" s="431" t="s">
        <v>155</v>
      </c>
      <c r="AB213" s="431"/>
      <c r="AC213" s="431"/>
      <c r="AD213" s="488"/>
      <c r="AE213" s="488"/>
      <c r="AF213" s="259" t="s">
        <v>171</v>
      </c>
      <c r="AG213" s="40"/>
      <c r="AH213" s="271">
        <v>213</v>
      </c>
      <c r="AI213" s="287" t="s">
        <v>380</v>
      </c>
      <c r="AJ213" s="276" t="s">
        <v>381</v>
      </c>
      <c r="AK213" s="280" t="s">
        <v>382</v>
      </c>
      <c r="AL213" s="273" t="s">
        <v>343</v>
      </c>
      <c r="AM213" s="273" t="s">
        <v>344</v>
      </c>
      <c r="AN213" s="274" t="s">
        <v>345</v>
      </c>
      <c r="AO213" s="274" t="s">
        <v>346</v>
      </c>
      <c r="AP213" s="274" t="s">
        <v>347</v>
      </c>
      <c r="AQ213" s="274" t="s">
        <v>348</v>
      </c>
      <c r="AR213" s="274" t="s">
        <v>349</v>
      </c>
      <c r="AS213" s="274"/>
      <c r="AT213" s="274"/>
      <c r="AU213" s="274"/>
      <c r="AV213" s="274"/>
      <c r="AW213" s="274"/>
      <c r="AX213" s="274"/>
      <c r="AY213" s="274"/>
      <c r="AZ213" s="274"/>
      <c r="BA213" s="274"/>
      <c r="BB213" s="274"/>
      <c r="BC213" s="274"/>
      <c r="BD213" s="274"/>
      <c r="BE213" s="274"/>
    </row>
    <row r="214" spans="1:58" ht="21" customHeight="1" thickBot="1">
      <c r="C214" s="431" t="s">
        <v>156</v>
      </c>
      <c r="D214" s="431"/>
      <c r="E214" s="431"/>
      <c r="F214" s="488"/>
      <c r="G214" s="488"/>
      <c r="H214" s="259" t="s">
        <v>171</v>
      </c>
      <c r="I214" s="431" t="s">
        <v>157</v>
      </c>
      <c r="J214" s="431"/>
      <c r="K214" s="431"/>
      <c r="L214" s="488"/>
      <c r="M214" s="488"/>
      <c r="N214" s="259" t="s">
        <v>171</v>
      </c>
      <c r="O214" s="431" t="s">
        <v>158</v>
      </c>
      <c r="P214" s="431"/>
      <c r="Q214" s="431"/>
      <c r="R214" s="488"/>
      <c r="S214" s="488"/>
      <c r="T214" s="259" t="s">
        <v>171</v>
      </c>
      <c r="U214" s="497" t="s">
        <v>91</v>
      </c>
      <c r="V214" s="497"/>
      <c r="W214" s="497"/>
      <c r="X214" s="488"/>
      <c r="Y214" s="488"/>
      <c r="Z214" s="260" t="s">
        <v>171</v>
      </c>
      <c r="AA214" s="497" t="s">
        <v>159</v>
      </c>
      <c r="AB214" s="497"/>
      <c r="AC214" s="497"/>
      <c r="AD214" s="488"/>
      <c r="AE214" s="488"/>
      <c r="AF214" s="259" t="s">
        <v>171</v>
      </c>
      <c r="AG214" s="40"/>
      <c r="AH214" s="275">
        <v>214</v>
      </c>
      <c r="AI214" s="287">
        <f>F213</f>
        <v>0</v>
      </c>
      <c r="AJ214" s="276">
        <f>L213</f>
        <v>0</v>
      </c>
      <c r="AK214" s="280">
        <f>R213</f>
        <v>0</v>
      </c>
      <c r="AL214" s="273">
        <f>X213</f>
        <v>0</v>
      </c>
      <c r="AM214" s="273">
        <f>AD213</f>
        <v>0</v>
      </c>
      <c r="AN214" s="274">
        <f>F214</f>
        <v>0</v>
      </c>
      <c r="AO214" s="274">
        <f>L214</f>
        <v>0</v>
      </c>
      <c r="AP214" s="274">
        <f>R214</f>
        <v>0</v>
      </c>
      <c r="AQ214" s="274">
        <f>X214</f>
        <v>0</v>
      </c>
      <c r="AR214" s="274">
        <f>AD214</f>
        <v>0</v>
      </c>
      <c r="AS214" s="274"/>
      <c r="AT214" s="274"/>
      <c r="AU214" s="274"/>
      <c r="AV214" s="274"/>
      <c r="AW214" s="274"/>
      <c r="AX214" s="274"/>
      <c r="AY214" s="274"/>
      <c r="AZ214" s="274"/>
      <c r="BA214" s="274"/>
      <c r="BB214" s="274"/>
      <c r="BC214" s="274"/>
      <c r="BD214" s="274"/>
      <c r="BE214" s="274"/>
    </row>
    <row r="215" spans="1:58">
      <c r="A215" s="40"/>
      <c r="B215" s="40"/>
      <c r="C215" s="40"/>
      <c r="D215" s="40"/>
      <c r="E215" s="40"/>
      <c r="F215" s="40"/>
      <c r="G215" s="40"/>
      <c r="H215" s="40"/>
      <c r="I215" s="40"/>
      <c r="J215" s="40"/>
      <c r="K215" s="40"/>
      <c r="L215" s="40"/>
      <c r="M215" s="40"/>
      <c r="N215" s="40"/>
      <c r="O215" s="40"/>
      <c r="P215" s="40"/>
      <c r="Q215" s="40"/>
      <c r="R215" s="40"/>
      <c r="S215" s="40"/>
      <c r="T215" s="97"/>
      <c r="U215" s="98"/>
      <c r="V215" s="97"/>
      <c r="W215" s="587"/>
      <c r="X215" s="588"/>
      <c r="Y215" s="40"/>
      <c r="Z215" s="587"/>
      <c r="AA215" s="587"/>
      <c r="AB215" s="40"/>
      <c r="AC215" s="40"/>
      <c r="AD215" s="40"/>
      <c r="AH215" s="271">
        <v>215</v>
      </c>
      <c r="AI215" s="272"/>
      <c r="AJ215" s="273"/>
      <c r="AK215" s="273"/>
      <c r="AL215" s="273"/>
      <c r="AM215" s="273"/>
      <c r="AN215" s="274"/>
      <c r="AO215" s="274"/>
      <c r="AP215" s="274"/>
      <c r="AQ215" s="274"/>
      <c r="AR215" s="274"/>
      <c r="AS215" s="274"/>
      <c r="AT215" s="274"/>
      <c r="AU215" s="274"/>
      <c r="AV215" s="274"/>
      <c r="AW215" s="274"/>
      <c r="AX215" s="274"/>
      <c r="AY215" s="274"/>
      <c r="AZ215" s="274"/>
      <c r="BA215" s="274"/>
      <c r="BB215" s="274"/>
      <c r="BC215" s="274"/>
      <c r="BD215" s="274"/>
      <c r="BE215" s="274"/>
    </row>
    <row r="216" spans="1:58" ht="14.25" thickBot="1">
      <c r="C216" s="485" t="s">
        <v>160</v>
      </c>
      <c r="D216" s="485"/>
      <c r="E216" s="486">
        <f>F213+L213+R213+X213+AD213+F214+L214+R214+X214+AD214</f>
        <v>0</v>
      </c>
      <c r="F216" s="486"/>
      <c r="G216" s="486"/>
      <c r="H216" s="40" t="s">
        <v>171</v>
      </c>
      <c r="I216" s="67" t="s">
        <v>161</v>
      </c>
      <c r="J216" s="40"/>
      <c r="K216" s="40"/>
      <c r="L216" s="40"/>
      <c r="M216" s="40"/>
      <c r="N216" s="40"/>
      <c r="O216" s="40"/>
      <c r="P216" s="40"/>
      <c r="Q216" s="40"/>
      <c r="R216" s="40"/>
      <c r="S216" s="40"/>
      <c r="T216" s="40"/>
      <c r="U216" s="40"/>
      <c r="V216" s="68"/>
      <c r="W216" s="69"/>
      <c r="X216" s="69"/>
      <c r="Y216" s="40"/>
      <c r="Z216" s="68"/>
      <c r="AA216" s="68"/>
      <c r="AB216" s="40"/>
      <c r="AC216" s="40"/>
      <c r="AD216" s="40"/>
      <c r="AE216" s="40"/>
      <c r="AF216" s="40"/>
      <c r="AG216" s="40"/>
      <c r="AH216" s="275">
        <v>216</v>
      </c>
      <c r="AI216" s="287" t="s">
        <v>384</v>
      </c>
      <c r="AJ216" s="273"/>
      <c r="AK216" s="273"/>
      <c r="AL216" s="273"/>
      <c r="AM216" s="273"/>
      <c r="AN216" s="274"/>
      <c r="AO216" s="274"/>
      <c r="AP216" s="274"/>
      <c r="AQ216" s="274"/>
      <c r="AR216" s="274"/>
      <c r="AS216" s="274"/>
      <c r="AT216" s="274"/>
      <c r="AU216" s="274"/>
      <c r="AV216" s="274"/>
      <c r="AW216" s="274"/>
      <c r="AX216" s="274"/>
      <c r="AY216" s="274"/>
      <c r="AZ216" s="274"/>
      <c r="BA216" s="274"/>
      <c r="BB216" s="274"/>
      <c r="BC216" s="274"/>
      <c r="BD216" s="274"/>
      <c r="BE216" s="274"/>
    </row>
    <row r="217" spans="1:58">
      <c r="A217" s="40"/>
      <c r="B217" s="40"/>
      <c r="C217" s="40"/>
      <c r="D217" s="40"/>
      <c r="E217" s="40"/>
      <c r="F217" s="40"/>
      <c r="G217" s="40"/>
      <c r="H217" s="40"/>
      <c r="I217" s="40"/>
      <c r="J217" s="40"/>
      <c r="K217" s="40"/>
      <c r="L217" s="40"/>
      <c r="M217" s="40"/>
      <c r="N217" s="40"/>
      <c r="O217" s="40"/>
      <c r="P217" s="40"/>
      <c r="Q217" s="40"/>
      <c r="R217" s="40"/>
      <c r="S217" s="40"/>
      <c r="T217" s="68"/>
      <c r="U217" s="69"/>
      <c r="V217" s="69"/>
      <c r="W217" s="40"/>
      <c r="X217" s="40"/>
      <c r="Y217" s="40"/>
      <c r="Z217" s="40"/>
      <c r="AA217" s="40"/>
      <c r="AB217" s="40"/>
      <c r="AC217" s="40"/>
      <c r="AD217" s="40"/>
      <c r="AE217" s="40"/>
      <c r="AF217" s="40"/>
      <c r="AG217" s="40"/>
      <c r="AH217" s="271">
        <v>217</v>
      </c>
      <c r="AI217" s="272" t="s">
        <v>385</v>
      </c>
      <c r="AJ217" s="273" t="s">
        <v>386</v>
      </c>
      <c r="AK217" s="273" t="s">
        <v>387</v>
      </c>
      <c r="AL217" s="273"/>
      <c r="AM217" s="273"/>
      <c r="AN217" s="274"/>
      <c r="AO217" s="274"/>
      <c r="AP217" s="274"/>
      <c r="AQ217" s="274"/>
      <c r="AR217" s="274"/>
      <c r="AS217" s="274"/>
      <c r="AT217" s="274"/>
      <c r="AU217" s="274"/>
      <c r="AV217" s="274"/>
      <c r="AW217" s="274"/>
      <c r="AX217" s="274"/>
      <c r="AY217" s="274"/>
      <c r="AZ217" s="274"/>
      <c r="BA217" s="274"/>
      <c r="BB217" s="274"/>
      <c r="BC217" s="274"/>
      <c r="BD217" s="274"/>
      <c r="BE217" s="274"/>
    </row>
    <row r="218" spans="1:58" ht="14.25">
      <c r="A218" s="487"/>
      <c r="B218" s="487"/>
      <c r="C218" s="166" t="s">
        <v>177</v>
      </c>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275">
        <v>218</v>
      </c>
      <c r="AI218" s="272">
        <f>J219</f>
        <v>0</v>
      </c>
      <c r="AJ218" s="273">
        <f>J220</f>
        <v>0</v>
      </c>
      <c r="AK218" s="273">
        <f>D223</f>
        <v>0</v>
      </c>
      <c r="AL218" s="273"/>
      <c r="AM218" s="273"/>
      <c r="AN218" s="274"/>
      <c r="AO218" s="274"/>
      <c r="AP218" s="274"/>
      <c r="AQ218" s="274"/>
      <c r="AR218" s="274"/>
      <c r="AS218" s="274"/>
      <c r="AT218" s="274"/>
      <c r="AU218" s="274"/>
      <c r="AV218" s="274"/>
      <c r="AW218" s="274"/>
      <c r="AX218" s="274"/>
      <c r="AY218" s="274"/>
      <c r="AZ218" s="274"/>
      <c r="BA218" s="274"/>
      <c r="BB218" s="274"/>
      <c r="BC218" s="274"/>
      <c r="BD218" s="274"/>
      <c r="BE218" s="274"/>
    </row>
    <row r="219" spans="1:58" ht="14.25" thickBot="1">
      <c r="A219" s="40"/>
      <c r="B219" s="40"/>
      <c r="C219" s="40" t="s">
        <v>162</v>
      </c>
      <c r="D219" s="40"/>
      <c r="E219" s="40"/>
      <c r="F219" s="40"/>
      <c r="G219" s="40"/>
      <c r="H219" s="40"/>
      <c r="I219" s="40" t="s">
        <v>163</v>
      </c>
      <c r="J219" s="593"/>
      <c r="K219" s="593"/>
      <c r="L219" s="593"/>
      <c r="M219" s="40" t="s">
        <v>164</v>
      </c>
      <c r="N219" s="40"/>
      <c r="O219" s="40"/>
      <c r="P219" s="40"/>
      <c r="Q219" s="40"/>
      <c r="R219" s="40"/>
      <c r="S219" s="40"/>
      <c r="T219" s="40"/>
      <c r="U219" s="40"/>
      <c r="V219" s="40"/>
      <c r="W219" s="40"/>
      <c r="X219" s="40"/>
      <c r="Y219" s="40"/>
      <c r="Z219" s="40"/>
      <c r="AA219" s="40"/>
      <c r="AB219" s="40"/>
      <c r="AC219" s="40"/>
      <c r="AD219" s="40"/>
      <c r="AE219" s="40"/>
      <c r="AF219" s="40"/>
      <c r="AG219" s="40"/>
      <c r="AH219" s="271">
        <v>219</v>
      </c>
      <c r="AI219" s="272"/>
      <c r="AJ219" s="273"/>
      <c r="AK219" s="273"/>
      <c r="AL219" s="273"/>
      <c r="AM219" s="273"/>
      <c r="AN219" s="274"/>
      <c r="AO219" s="274"/>
      <c r="AP219" s="274"/>
      <c r="AQ219" s="274"/>
      <c r="AR219" s="274"/>
      <c r="AS219" s="274"/>
      <c r="AT219" s="274"/>
      <c r="AU219" s="274"/>
      <c r="AV219" s="274"/>
      <c r="AW219" s="274"/>
      <c r="AX219" s="274"/>
      <c r="AY219" s="274"/>
      <c r="AZ219" s="274"/>
      <c r="BA219" s="274"/>
      <c r="BB219" s="274"/>
      <c r="BC219" s="274"/>
      <c r="BD219" s="274"/>
      <c r="BE219" s="274"/>
    </row>
    <row r="220" spans="1:58" ht="14.25" thickBot="1">
      <c r="A220" s="40"/>
      <c r="B220" s="40"/>
      <c r="C220" s="40" t="s">
        <v>165</v>
      </c>
      <c r="D220" s="40"/>
      <c r="E220" s="40"/>
      <c r="F220" s="40"/>
      <c r="G220" s="40"/>
      <c r="H220" s="40"/>
      <c r="I220" s="40" t="s">
        <v>163</v>
      </c>
      <c r="J220" s="589"/>
      <c r="K220" s="589"/>
      <c r="L220" s="589"/>
      <c r="M220" s="40" t="s">
        <v>164</v>
      </c>
      <c r="N220" s="40"/>
      <c r="O220" s="40"/>
      <c r="P220" s="40"/>
      <c r="Q220" s="40"/>
      <c r="R220" s="40"/>
      <c r="S220" s="40"/>
      <c r="T220" s="40"/>
      <c r="U220" s="40"/>
      <c r="V220" s="40"/>
      <c r="W220" s="40"/>
      <c r="X220" s="40"/>
      <c r="Y220" s="40"/>
      <c r="Z220" s="40"/>
      <c r="AA220" s="40"/>
      <c r="AB220" s="40"/>
      <c r="AC220" s="40"/>
      <c r="AD220" s="40"/>
      <c r="AE220" s="40"/>
      <c r="AF220" s="40"/>
      <c r="AG220" s="40"/>
      <c r="AH220" s="275">
        <v>220</v>
      </c>
      <c r="AI220" s="272"/>
      <c r="AJ220" s="273"/>
      <c r="AK220" s="273"/>
      <c r="AL220" s="273"/>
      <c r="AM220" s="273"/>
      <c r="AN220" s="274"/>
      <c r="AO220" s="274"/>
      <c r="AP220" s="274"/>
      <c r="AQ220" s="274"/>
      <c r="AR220" s="274"/>
      <c r="AS220" s="274"/>
      <c r="AT220" s="274"/>
      <c r="AU220" s="274"/>
      <c r="AV220" s="274"/>
      <c r="AW220" s="274"/>
      <c r="AX220" s="274"/>
      <c r="AY220" s="274"/>
      <c r="AZ220" s="274"/>
      <c r="BA220" s="274"/>
      <c r="BB220" s="274"/>
      <c r="BC220" s="274"/>
      <c r="BD220" s="274"/>
      <c r="BE220" s="274"/>
    </row>
    <row r="221" spans="1:58">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271">
        <v>221</v>
      </c>
      <c r="AI221" s="272"/>
      <c r="AJ221" s="273"/>
      <c r="AK221" s="273"/>
      <c r="AL221" s="273"/>
      <c r="AM221" s="273"/>
      <c r="AN221" s="274"/>
      <c r="AO221" s="274"/>
      <c r="AP221" s="274"/>
      <c r="AQ221" s="274"/>
      <c r="AR221" s="274"/>
      <c r="AS221" s="274"/>
      <c r="AT221" s="274"/>
      <c r="AU221" s="274"/>
      <c r="AV221" s="274"/>
      <c r="AW221" s="274"/>
      <c r="AX221" s="274"/>
      <c r="AY221" s="274"/>
      <c r="AZ221" s="274"/>
      <c r="BA221" s="274"/>
      <c r="BB221" s="274"/>
      <c r="BC221" s="274"/>
      <c r="BD221" s="274"/>
      <c r="BE221" s="274"/>
    </row>
    <row r="222" spans="1:58" ht="14.25">
      <c r="A222" s="487"/>
      <c r="B222" s="487"/>
      <c r="C222" s="166" t="s">
        <v>505</v>
      </c>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275">
        <v>222</v>
      </c>
      <c r="AI222" s="272"/>
      <c r="AJ222" s="273"/>
      <c r="AK222" s="273"/>
      <c r="AL222" s="273"/>
      <c r="AM222" s="273"/>
      <c r="AN222" s="274"/>
      <c r="AO222" s="274"/>
      <c r="AP222" s="274"/>
      <c r="AQ222" s="274"/>
      <c r="AR222" s="274"/>
      <c r="AS222" s="274"/>
      <c r="AT222" s="274"/>
      <c r="AU222" s="274"/>
      <c r="AV222" s="274"/>
      <c r="AW222" s="274"/>
      <c r="AX222" s="274"/>
      <c r="AY222" s="274"/>
      <c r="AZ222" s="274"/>
      <c r="BA222" s="274"/>
      <c r="BB222" s="274"/>
      <c r="BC222" s="274"/>
      <c r="BD222" s="274"/>
      <c r="BE222" s="274"/>
    </row>
    <row r="223" spans="1:58" ht="14.25" thickBot="1">
      <c r="A223" s="40"/>
      <c r="B223" s="40"/>
      <c r="C223" s="40" t="s">
        <v>163</v>
      </c>
      <c r="D223" s="595"/>
      <c r="E223" s="595"/>
      <c r="F223" s="595"/>
      <c r="G223" s="40" t="s">
        <v>164</v>
      </c>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271">
        <v>223</v>
      </c>
      <c r="AI223" s="272"/>
      <c r="AJ223" s="273"/>
      <c r="AK223" s="273"/>
      <c r="AL223" s="273"/>
      <c r="AM223" s="273"/>
      <c r="AN223" s="274"/>
      <c r="AO223" s="274"/>
      <c r="AP223" s="274"/>
      <c r="AQ223" s="274"/>
      <c r="AR223" s="274"/>
      <c r="AS223" s="274"/>
      <c r="AT223" s="274"/>
      <c r="AU223" s="274"/>
      <c r="AV223" s="274"/>
      <c r="AW223" s="274"/>
      <c r="AX223" s="274"/>
      <c r="AY223" s="274"/>
      <c r="AZ223" s="274"/>
      <c r="BA223" s="274"/>
      <c r="BB223" s="274"/>
      <c r="BC223" s="274"/>
      <c r="BD223" s="274"/>
      <c r="BE223" s="274"/>
    </row>
    <row r="224" spans="1:58">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275">
        <v>224</v>
      </c>
      <c r="AI224" s="272"/>
      <c r="AJ224" s="273"/>
      <c r="AK224" s="273"/>
      <c r="AL224" s="273"/>
      <c r="AM224" s="273"/>
      <c r="AN224" s="274"/>
      <c r="AO224" s="274"/>
      <c r="AP224" s="274"/>
      <c r="AQ224" s="274"/>
      <c r="AR224" s="274"/>
      <c r="AS224" s="274"/>
      <c r="AT224" s="274"/>
      <c r="AU224" s="274"/>
      <c r="AV224" s="274"/>
      <c r="AW224" s="274"/>
      <c r="AX224" s="274"/>
      <c r="AY224" s="274"/>
      <c r="AZ224" s="274"/>
      <c r="BA224" s="274"/>
      <c r="BB224" s="274"/>
      <c r="BC224" s="274"/>
      <c r="BD224" s="274"/>
      <c r="BE224" s="274"/>
    </row>
    <row r="225" spans="1:57" ht="14.25">
      <c r="A225" s="594"/>
      <c r="B225" s="594"/>
      <c r="C225" s="167" t="s">
        <v>178</v>
      </c>
      <c r="X225" s="40"/>
      <c r="Y225" s="40"/>
      <c r="Z225" s="40"/>
      <c r="AA225" s="40"/>
      <c r="AB225" s="40"/>
      <c r="AC225" s="40"/>
      <c r="AD225" s="40"/>
      <c r="AE225" s="40"/>
      <c r="AF225" s="40"/>
      <c r="AG225" s="40"/>
      <c r="AH225" s="271">
        <v>225</v>
      </c>
      <c r="AI225" s="272"/>
      <c r="AJ225" s="273"/>
      <c r="AK225" s="273"/>
      <c r="AL225" s="273"/>
      <c r="AM225" s="273"/>
      <c r="AN225" s="274"/>
      <c r="AO225" s="274"/>
      <c r="AP225" s="274"/>
      <c r="AQ225" s="274"/>
      <c r="AR225" s="274"/>
      <c r="AS225" s="274"/>
      <c r="AT225" s="274"/>
      <c r="AU225" s="274"/>
      <c r="AV225" s="274"/>
      <c r="AW225" s="274"/>
      <c r="AX225" s="274"/>
      <c r="AY225" s="274"/>
      <c r="AZ225" s="274"/>
      <c r="BA225" s="274"/>
      <c r="BB225" s="274"/>
      <c r="BC225" s="274"/>
      <c r="BD225" s="274"/>
      <c r="BE225" s="274"/>
    </row>
    <row r="226" spans="1:57" ht="14.25">
      <c r="A226" s="219"/>
      <c r="B226" s="219"/>
      <c r="C226" s="219"/>
      <c r="X226" s="40"/>
      <c r="Y226" s="40"/>
      <c r="Z226" s="40"/>
      <c r="AA226" s="40"/>
      <c r="AB226" s="40"/>
      <c r="AC226" s="40"/>
      <c r="AD226" s="40"/>
      <c r="AE226" s="40"/>
      <c r="AF226" s="40"/>
      <c r="AG226" s="40"/>
      <c r="AH226" s="275">
        <v>226</v>
      </c>
      <c r="AI226" s="272"/>
      <c r="AJ226" s="273"/>
      <c r="AK226" s="273"/>
      <c r="AL226" s="273"/>
      <c r="AM226" s="273"/>
      <c r="AN226" s="274"/>
      <c r="AO226" s="274"/>
      <c r="AP226" s="274"/>
      <c r="AQ226" s="274"/>
      <c r="AR226" s="274"/>
      <c r="AS226" s="274"/>
      <c r="AT226" s="274"/>
      <c r="AU226" s="274"/>
      <c r="AV226" s="274"/>
      <c r="AW226" s="274"/>
      <c r="AX226" s="274"/>
      <c r="AY226" s="274"/>
      <c r="AZ226" s="274"/>
      <c r="BA226" s="274"/>
      <c r="BB226" s="274"/>
      <c r="BC226" s="274"/>
      <c r="BD226" s="274"/>
      <c r="BE226" s="274"/>
    </row>
    <row r="227" spans="1:57" ht="14.25">
      <c r="A227" s="394"/>
      <c r="B227" s="394"/>
      <c r="C227" t="s">
        <v>532</v>
      </c>
      <c r="X227" s="40"/>
      <c r="Y227" s="40"/>
      <c r="Z227" s="40"/>
      <c r="AA227" s="40"/>
      <c r="AB227" s="40"/>
      <c r="AC227" s="40"/>
      <c r="AD227" s="40"/>
      <c r="AE227" s="40"/>
      <c r="AF227" s="40"/>
      <c r="AG227" s="40"/>
      <c r="AH227" s="271">
        <v>227</v>
      </c>
      <c r="AI227" s="272"/>
      <c r="AJ227" s="273"/>
      <c r="AK227" s="273"/>
      <c r="AL227" s="273"/>
      <c r="AM227" s="273"/>
      <c r="AN227" s="274"/>
      <c r="AO227" s="274"/>
      <c r="AP227" s="274"/>
      <c r="AQ227" s="274"/>
      <c r="AR227" s="274"/>
      <c r="AS227" s="274"/>
      <c r="AT227" s="274"/>
      <c r="AU227" s="274"/>
      <c r="AV227" s="274"/>
      <c r="AW227" s="274"/>
      <c r="AX227" s="274"/>
      <c r="AY227" s="274"/>
      <c r="AZ227" s="274"/>
      <c r="BA227" s="274"/>
      <c r="BB227" s="274"/>
      <c r="BC227" s="274"/>
      <c r="BD227" s="274"/>
      <c r="BE227" s="274"/>
    </row>
    <row r="228" spans="1:57" ht="14.25">
      <c r="A228" s="393"/>
      <c r="B228" s="393"/>
      <c r="C228" s="393"/>
      <c r="X228" s="40"/>
      <c r="Y228" s="40"/>
      <c r="Z228" s="40"/>
      <c r="AA228" s="40"/>
      <c r="AB228" s="40"/>
      <c r="AC228" s="40"/>
      <c r="AD228" s="40"/>
      <c r="AE228" s="40"/>
      <c r="AF228" s="40"/>
      <c r="AG228" s="40"/>
      <c r="AH228" s="275">
        <v>228</v>
      </c>
      <c r="AI228" s="272"/>
      <c r="AJ228" s="273"/>
      <c r="AK228" s="273"/>
      <c r="AL228" s="273"/>
      <c r="AM228" s="273"/>
      <c r="AN228" s="274"/>
      <c r="AO228" s="274"/>
      <c r="AP228" s="274"/>
      <c r="AQ228" s="274"/>
      <c r="AR228" s="274"/>
      <c r="AS228" s="274"/>
      <c r="AT228" s="274"/>
      <c r="AU228" s="274"/>
      <c r="AV228" s="274"/>
      <c r="AW228" s="274"/>
      <c r="AX228" s="274"/>
      <c r="AY228" s="274"/>
      <c r="AZ228" s="274"/>
      <c r="BA228" s="274"/>
      <c r="BB228" s="274"/>
      <c r="BC228" s="274"/>
      <c r="BD228" s="274"/>
      <c r="BE228" s="274"/>
    </row>
    <row r="229" spans="1:57" ht="14.25">
      <c r="A229" s="41"/>
      <c r="C229" s="254" t="s">
        <v>275</v>
      </c>
      <c r="D229" s="255"/>
      <c r="E229" s="255"/>
      <c r="F229" s="255"/>
      <c r="G229" s="255"/>
      <c r="H229" s="255"/>
      <c r="I229" s="255"/>
      <c r="J229" s="255"/>
      <c r="K229" s="255"/>
      <c r="L229" s="255"/>
      <c r="M229" s="255"/>
      <c r="N229" s="255"/>
      <c r="O229" s="255"/>
      <c r="P229" s="255"/>
      <c r="Q229" s="255"/>
      <c r="R229" s="255"/>
      <c r="S229" s="255"/>
      <c r="T229" s="255"/>
      <c r="U229" s="255"/>
      <c r="V229" s="255"/>
      <c r="AH229" s="271">
        <v>229</v>
      </c>
      <c r="AI229" s="272"/>
      <c r="AJ229" s="273"/>
      <c r="AK229" s="273"/>
      <c r="AL229" s="273"/>
      <c r="AM229" s="273"/>
      <c r="AN229" s="274"/>
      <c r="AO229" s="274"/>
      <c r="AP229" s="274"/>
      <c r="AQ229" s="274"/>
      <c r="AR229" s="274"/>
      <c r="AS229" s="274"/>
      <c r="AT229" s="274"/>
      <c r="AU229" s="274"/>
      <c r="AV229" s="274"/>
      <c r="AW229" s="274"/>
      <c r="AX229" s="274"/>
      <c r="AY229" s="274"/>
      <c r="AZ229" s="274"/>
      <c r="BA229" s="274"/>
      <c r="BB229" s="274"/>
      <c r="BC229" s="274"/>
      <c r="BD229" s="274"/>
      <c r="BE229" s="274"/>
    </row>
    <row r="230" spans="1:57" ht="14.25">
      <c r="A230" s="41"/>
      <c r="B230" s="1"/>
      <c r="D230" s="10">
        <v>14</v>
      </c>
      <c r="F230">
        <v>15</v>
      </c>
      <c r="H230">
        <v>16</v>
      </c>
      <c r="J230">
        <v>17</v>
      </c>
      <c r="L230">
        <v>18</v>
      </c>
      <c r="N230">
        <v>19</v>
      </c>
      <c r="P230">
        <v>20</v>
      </c>
      <c r="AH230" s="275">
        <v>230</v>
      </c>
      <c r="AI230" s="272"/>
      <c r="AJ230" s="273"/>
      <c r="AK230" s="273"/>
      <c r="AL230" s="273"/>
      <c r="AM230" s="273"/>
      <c r="AN230" s="274"/>
      <c r="AO230" s="274"/>
      <c r="AP230" s="274"/>
      <c r="AQ230" s="274"/>
      <c r="AR230" s="274"/>
      <c r="AS230" s="274"/>
      <c r="AT230" s="274"/>
      <c r="AU230" s="274"/>
      <c r="AV230" s="274"/>
      <c r="AW230" s="274"/>
      <c r="AX230" s="274"/>
      <c r="AY230" s="274"/>
      <c r="AZ230" s="274"/>
      <c r="BA230" s="274"/>
      <c r="BB230" s="274"/>
      <c r="BC230" s="274"/>
      <c r="BD230" s="274"/>
      <c r="BE230" s="274"/>
    </row>
    <row r="231" spans="1:57">
      <c r="A231" s="253"/>
      <c r="B231" s="1"/>
      <c r="D231" s="70"/>
      <c r="E231" s="71"/>
      <c r="F231" s="71"/>
      <c r="G231" s="71"/>
      <c r="H231" s="71"/>
      <c r="I231" s="71"/>
      <c r="J231" s="72"/>
      <c r="K231" s="71"/>
      <c r="L231" s="71"/>
      <c r="M231" s="70"/>
      <c r="N231" s="72"/>
      <c r="O231" s="71"/>
      <c r="P231" s="71"/>
      <c r="Q231" s="73"/>
      <c r="R231" s="73"/>
      <c r="S231" s="73"/>
      <c r="T231" s="73"/>
      <c r="U231" s="47"/>
      <c r="V231" s="47"/>
      <c r="W231" s="47"/>
      <c r="X231" s="47"/>
      <c r="Y231" s="47"/>
      <c r="Z231" s="47"/>
      <c r="AH231" s="271">
        <v>231</v>
      </c>
      <c r="AI231" s="272"/>
      <c r="AJ231" s="273"/>
      <c r="AK231" s="273"/>
      <c r="AL231" s="273"/>
      <c r="AM231" s="273"/>
      <c r="AN231" s="274"/>
      <c r="AO231" s="274"/>
      <c r="AP231" s="274"/>
      <c r="AQ231" s="274"/>
      <c r="AR231" s="274"/>
      <c r="AS231" s="274"/>
      <c r="AT231" s="274"/>
      <c r="AU231" s="274"/>
      <c r="AV231" s="274"/>
      <c r="AW231" s="274"/>
      <c r="AX231" s="274"/>
      <c r="AY231" s="274"/>
      <c r="AZ231" s="274"/>
      <c r="BA231" s="274"/>
      <c r="BB231" s="274"/>
      <c r="BC231" s="274"/>
      <c r="BD231" s="274"/>
      <c r="BE231" s="274"/>
    </row>
    <row r="232" spans="1:57">
      <c r="A232" s="253"/>
      <c r="B232" s="1"/>
      <c r="D232" s="74"/>
      <c r="E232" s="73"/>
      <c r="F232" s="73" t="s">
        <v>166</v>
      </c>
      <c r="G232" s="73"/>
      <c r="H232" s="73"/>
      <c r="I232" s="73"/>
      <c r="J232" s="75"/>
      <c r="K232" s="73" t="s">
        <v>167</v>
      </c>
      <c r="L232" s="73"/>
      <c r="M232" s="74" t="s">
        <v>168</v>
      </c>
      <c r="N232" s="75"/>
      <c r="O232" s="73" t="s">
        <v>169</v>
      </c>
      <c r="P232" s="73"/>
      <c r="Q232" s="73"/>
      <c r="R232" s="73"/>
      <c r="S232" s="73"/>
      <c r="T232" s="73"/>
      <c r="U232" s="47"/>
      <c r="V232" s="47"/>
      <c r="W232" s="47"/>
      <c r="X232" s="47"/>
      <c r="Y232" s="47"/>
      <c r="Z232" s="47"/>
      <c r="AH232" s="275">
        <v>232</v>
      </c>
      <c r="AI232" s="272"/>
      <c r="AJ232" s="273"/>
      <c r="AK232" s="273"/>
      <c r="AL232" s="273"/>
      <c r="AM232" s="273"/>
      <c r="AN232" s="274"/>
      <c r="AO232" s="274"/>
      <c r="AP232" s="274"/>
      <c r="AQ232" s="274"/>
      <c r="AR232" s="274"/>
      <c r="AS232" s="274"/>
      <c r="AT232" s="274"/>
      <c r="AU232" s="274"/>
      <c r="AV232" s="274"/>
      <c r="AW232" s="274"/>
      <c r="AX232" s="274"/>
      <c r="AY232" s="274"/>
      <c r="AZ232" s="274"/>
      <c r="BA232" s="274"/>
      <c r="BB232" s="274"/>
      <c r="BC232" s="274"/>
      <c r="BD232" s="274"/>
      <c r="BE232" s="274"/>
    </row>
    <row r="233" spans="1:57">
      <c r="A233" s="253"/>
      <c r="B233" s="1"/>
      <c r="D233" s="76"/>
      <c r="E233" s="77"/>
      <c r="F233" s="77"/>
      <c r="G233" s="77"/>
      <c r="H233" s="77"/>
      <c r="I233" s="77"/>
      <c r="J233" s="78"/>
      <c r="K233" s="77"/>
      <c r="L233" s="77"/>
      <c r="M233" s="76"/>
      <c r="N233" s="78"/>
      <c r="O233" s="77"/>
      <c r="P233" s="77"/>
      <c r="Q233" s="73"/>
      <c r="R233" s="73" t="s">
        <v>172</v>
      </c>
      <c r="S233" s="73"/>
      <c r="T233" s="73"/>
      <c r="U233" s="47"/>
      <c r="V233" s="47"/>
      <c r="W233" s="47"/>
      <c r="X233" s="47"/>
      <c r="Y233" s="47"/>
      <c r="Z233" s="47"/>
      <c r="AH233" s="271">
        <v>233</v>
      </c>
      <c r="AI233" s="272"/>
      <c r="AJ233" s="273"/>
      <c r="AK233" s="273"/>
      <c r="AL233" s="273"/>
      <c r="AM233" s="273"/>
      <c r="AN233" s="274"/>
      <c r="AO233" s="274"/>
      <c r="AP233" s="274"/>
      <c r="AQ233" s="274"/>
      <c r="AR233" s="274"/>
      <c r="AS233" s="274"/>
      <c r="AT233" s="274"/>
      <c r="AU233" s="274"/>
      <c r="AV233" s="274"/>
      <c r="AW233" s="274"/>
      <c r="AX233" s="274"/>
      <c r="AY233" s="274"/>
      <c r="AZ233" s="274"/>
      <c r="BA233" s="274"/>
      <c r="BB233" s="274"/>
      <c r="BC233" s="274"/>
      <c r="BD233" s="274"/>
      <c r="BE233" s="274"/>
    </row>
    <row r="234" spans="1:57" ht="14.25">
      <c r="A234" s="41"/>
      <c r="B234" s="10"/>
      <c r="AC234"/>
      <c r="AH234" s="275">
        <v>234</v>
      </c>
      <c r="AI234" s="272"/>
      <c r="AJ234" s="273"/>
      <c r="AK234" s="273"/>
      <c r="AL234" s="273"/>
      <c r="AM234" s="273"/>
      <c r="AN234" s="274"/>
      <c r="AO234" s="274"/>
      <c r="AP234" s="274"/>
      <c r="AQ234" s="274"/>
      <c r="AR234" s="274"/>
      <c r="AS234" s="274"/>
      <c r="AT234" s="274"/>
      <c r="AU234" s="274"/>
      <c r="AV234" s="274"/>
      <c r="AW234" s="274"/>
      <c r="AX234" s="274"/>
      <c r="AY234" s="274"/>
      <c r="AZ234" s="274"/>
      <c r="BA234" s="274"/>
      <c r="BB234" s="274"/>
      <c r="BC234" s="274"/>
      <c r="BD234" s="274"/>
      <c r="BE234" s="274"/>
    </row>
    <row r="235" spans="1:57" ht="14.25">
      <c r="A235" s="41"/>
      <c r="D235" s="19" t="s">
        <v>179</v>
      </c>
      <c r="AC235"/>
      <c r="AH235" s="271">
        <v>235</v>
      </c>
      <c r="AI235" s="272"/>
      <c r="AJ235" s="273"/>
      <c r="AK235" s="273"/>
      <c r="AL235" s="273"/>
      <c r="AM235" s="273"/>
      <c r="AN235" s="274"/>
      <c r="AO235" s="274"/>
      <c r="AP235" s="274"/>
      <c r="AQ235" s="274"/>
      <c r="AR235" s="274"/>
      <c r="AS235" s="274"/>
      <c r="AT235" s="274"/>
      <c r="AU235" s="274"/>
      <c r="AV235" s="274"/>
      <c r="AW235" s="274"/>
      <c r="AX235" s="274"/>
      <c r="AY235" s="274"/>
      <c r="AZ235" s="274"/>
      <c r="BA235" s="274"/>
      <c r="BB235" s="274"/>
      <c r="BC235" s="274"/>
      <c r="BD235" s="274"/>
      <c r="BE235" s="274"/>
    </row>
    <row r="236" spans="1:57" ht="14.25">
      <c r="A236" s="41"/>
      <c r="C236" s="167" t="s">
        <v>241</v>
      </c>
      <c r="AC236"/>
      <c r="AH236" s="275">
        <v>236</v>
      </c>
      <c r="AI236" s="272"/>
      <c r="AJ236" s="273"/>
      <c r="AK236" s="273"/>
      <c r="AL236" s="273"/>
      <c r="AM236" s="273"/>
      <c r="AN236" s="274"/>
      <c r="AO236" s="274"/>
      <c r="AP236" s="274"/>
      <c r="AQ236" s="274"/>
      <c r="AR236" s="274"/>
      <c r="AS236" s="274"/>
      <c r="AT236" s="274"/>
      <c r="AU236" s="274"/>
      <c r="AV236" s="274"/>
      <c r="AW236" s="274"/>
      <c r="AX236" s="274"/>
      <c r="AY236" s="274"/>
      <c r="AZ236" s="274"/>
      <c r="BA236" s="274"/>
      <c r="BB236" s="274"/>
      <c r="BC236" s="274"/>
      <c r="BD236" s="274"/>
      <c r="BE236" s="274"/>
    </row>
    <row r="237" spans="1:57" ht="14.25">
      <c r="A237" s="167"/>
      <c r="C237" s="167"/>
      <c r="D237" t="s">
        <v>255</v>
      </c>
      <c r="AC237"/>
      <c r="AH237" s="271">
        <v>237</v>
      </c>
      <c r="AI237" s="272"/>
      <c r="AJ237" s="273"/>
      <c r="AK237" s="273"/>
      <c r="AL237" s="273"/>
      <c r="AM237" s="273"/>
      <c r="AN237" s="274"/>
      <c r="AO237" s="274"/>
      <c r="AP237" s="274"/>
      <c r="AQ237" s="274"/>
      <c r="AR237" s="274"/>
      <c r="AS237" s="274"/>
      <c r="AT237" s="274"/>
      <c r="AU237" s="274"/>
      <c r="AV237" s="274"/>
      <c r="AW237" s="274"/>
      <c r="AX237" s="274"/>
      <c r="AY237" s="274"/>
      <c r="AZ237" s="274"/>
      <c r="BA237" s="274"/>
      <c r="BB237" s="274"/>
      <c r="BC237" s="274"/>
      <c r="BD237" s="274"/>
      <c r="BE237" s="274"/>
    </row>
    <row r="238" spans="1:57" ht="14.25">
      <c r="A238" s="167"/>
      <c r="C238" s="167"/>
      <c r="AC238"/>
      <c r="AH238" s="275">
        <v>238</v>
      </c>
      <c r="AI238" s="272"/>
      <c r="AJ238" s="273"/>
      <c r="AK238" s="273"/>
      <c r="AL238" s="273"/>
      <c r="AM238" s="273"/>
      <c r="AN238" s="274"/>
      <c r="AO238" s="274"/>
      <c r="AP238" s="274"/>
      <c r="AQ238" s="274"/>
      <c r="AR238" s="274"/>
      <c r="AS238" s="274"/>
      <c r="AT238" s="274"/>
      <c r="AU238" s="274"/>
      <c r="AV238" s="274"/>
      <c r="AW238" s="274"/>
      <c r="AX238" s="274"/>
      <c r="AY238" s="274"/>
      <c r="AZ238" s="274"/>
      <c r="BA238" s="274"/>
      <c r="BB238" s="274"/>
      <c r="BC238" s="274"/>
      <c r="BD238" s="274"/>
      <c r="BE238" s="274"/>
    </row>
    <row r="239" spans="1:57">
      <c r="D239" t="s">
        <v>170</v>
      </c>
      <c r="AC239"/>
      <c r="AH239" s="271">
        <v>239</v>
      </c>
      <c r="AI239" s="272"/>
      <c r="AJ239" s="273"/>
      <c r="AK239" s="273"/>
      <c r="AL239" s="273"/>
      <c r="AM239" s="273"/>
      <c r="AN239" s="274"/>
      <c r="AO239" s="274"/>
      <c r="AP239" s="274"/>
      <c r="AQ239" s="274"/>
      <c r="AR239" s="274"/>
      <c r="AS239" s="274"/>
      <c r="AT239" s="274"/>
      <c r="AU239" s="274"/>
      <c r="AV239" s="274"/>
      <c r="AW239" s="274"/>
      <c r="AX239" s="274"/>
      <c r="AY239" s="274"/>
      <c r="AZ239" s="274"/>
      <c r="BA239" s="274"/>
      <c r="BB239" s="274"/>
      <c r="BC239" s="274"/>
      <c r="BD239" s="274"/>
      <c r="BE239" s="274"/>
    </row>
    <row r="240" spans="1:57">
      <c r="E240">
        <v>0</v>
      </c>
      <c r="G240">
        <v>1</v>
      </c>
      <c r="I240">
        <v>2</v>
      </c>
      <c r="K240">
        <v>3</v>
      </c>
      <c r="M240">
        <v>4</v>
      </c>
      <c r="O240">
        <v>5</v>
      </c>
      <c r="Q240">
        <v>6</v>
      </c>
      <c r="S240">
        <v>7</v>
      </c>
      <c r="U240">
        <v>8</v>
      </c>
      <c r="W240">
        <v>9</v>
      </c>
      <c r="Y240" s="79">
        <v>10</v>
      </c>
      <c r="AA240" s="79">
        <v>11</v>
      </c>
      <c r="AC240" s="79">
        <v>12</v>
      </c>
      <c r="AH240" s="275">
        <v>240</v>
      </c>
      <c r="AI240" s="272"/>
      <c r="AJ240" s="273"/>
      <c r="AK240" s="273"/>
      <c r="AL240" s="273"/>
      <c r="AM240" s="273"/>
      <c r="AN240" s="274"/>
      <c r="AO240" s="274"/>
      <c r="AP240" s="274"/>
      <c r="AQ240" s="274"/>
      <c r="AR240" s="274"/>
      <c r="AS240" s="274"/>
      <c r="AT240" s="274"/>
      <c r="AU240" s="274"/>
      <c r="AV240" s="274"/>
      <c r="AW240" s="274"/>
      <c r="AX240" s="274"/>
      <c r="AY240" s="274"/>
      <c r="AZ240" s="274"/>
      <c r="BA240" s="274"/>
      <c r="BB240" s="274"/>
      <c r="BC240" s="274"/>
      <c r="BD240" s="274"/>
      <c r="BE240" s="274"/>
    </row>
    <row r="241" spans="1:57">
      <c r="A241" s="56"/>
      <c r="B241" s="80"/>
      <c r="C241" s="81"/>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2"/>
      <c r="AE241" s="83"/>
      <c r="AF241" s="83"/>
      <c r="AG241" s="56"/>
      <c r="AH241" s="271">
        <v>241</v>
      </c>
      <c r="AI241" s="272"/>
      <c r="AJ241" s="273"/>
      <c r="AK241" s="273"/>
      <c r="AL241" s="273"/>
      <c r="AM241" s="273"/>
      <c r="AN241" s="274"/>
      <c r="AO241" s="274"/>
      <c r="AP241" s="274"/>
      <c r="AQ241" s="274"/>
      <c r="AR241" s="274"/>
      <c r="AS241" s="274"/>
      <c r="AT241" s="274"/>
      <c r="AU241" s="274"/>
      <c r="AV241" s="274"/>
      <c r="AW241" s="274"/>
      <c r="AX241" s="274"/>
      <c r="AY241" s="274"/>
      <c r="AZ241" s="274"/>
      <c r="BA241" s="274"/>
      <c r="BB241" s="274"/>
      <c r="BC241" s="274"/>
      <c r="BD241" s="274"/>
      <c r="BE241" s="274"/>
    </row>
    <row r="242" spans="1:57">
      <c r="A242" s="56"/>
      <c r="C242" s="82"/>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2"/>
      <c r="AE242" s="83"/>
      <c r="AF242" s="83"/>
      <c r="AG242" s="56"/>
      <c r="AH242" s="275">
        <v>242</v>
      </c>
      <c r="AI242" s="272"/>
      <c r="AJ242" s="273"/>
      <c r="AK242" s="273"/>
      <c r="AL242" s="273"/>
      <c r="AM242" s="273"/>
      <c r="AN242" s="274"/>
      <c r="AO242" s="274"/>
      <c r="AP242" s="274"/>
      <c r="AQ242" s="274"/>
      <c r="AR242" s="274"/>
      <c r="AS242" s="274"/>
      <c r="AT242" s="274"/>
      <c r="AU242" s="274"/>
      <c r="AV242" s="274"/>
      <c r="AW242" s="274"/>
      <c r="AX242" s="274"/>
      <c r="AY242" s="274"/>
      <c r="AZ242" s="274"/>
      <c r="BA242" s="274"/>
      <c r="BB242" s="274"/>
      <c r="BC242" s="274"/>
      <c r="BD242" s="274"/>
      <c r="BE242" s="274"/>
    </row>
    <row r="243" spans="1:57">
      <c r="A243" s="56"/>
      <c r="B243" s="84"/>
      <c r="C243" s="85"/>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2"/>
      <c r="AE243" s="83"/>
      <c r="AF243" s="83"/>
      <c r="AG243" s="56"/>
      <c r="AH243" s="271">
        <v>243</v>
      </c>
      <c r="AI243" s="272"/>
      <c r="AJ243" s="273"/>
      <c r="AK243" s="273"/>
      <c r="AL243" s="273"/>
      <c r="AM243" s="273"/>
      <c r="AN243" s="274"/>
      <c r="AO243" s="274"/>
      <c r="AP243" s="274"/>
      <c r="AQ243" s="274"/>
      <c r="AR243" s="274"/>
      <c r="AS243" s="274"/>
      <c r="AT243" s="274"/>
      <c r="AU243" s="274"/>
      <c r="AV243" s="274"/>
      <c r="AW243" s="274"/>
      <c r="AX243" s="274"/>
      <c r="AY243" s="274"/>
      <c r="AZ243" s="274"/>
      <c r="BA243" s="274"/>
      <c r="BB243" s="274"/>
      <c r="BC243" s="274"/>
      <c r="BD243" s="274"/>
      <c r="BE243" s="274"/>
    </row>
    <row r="244" spans="1:57">
      <c r="AC244"/>
      <c r="AH244" s="275">
        <v>244</v>
      </c>
      <c r="AI244" s="272"/>
      <c r="AJ244" s="273"/>
      <c r="AK244" s="273"/>
      <c r="AL244" s="273"/>
      <c r="AM244" s="273"/>
      <c r="AN244" s="274"/>
      <c r="AO244" s="274"/>
      <c r="AP244" s="274"/>
      <c r="AQ244" s="274"/>
      <c r="AR244" s="274"/>
      <c r="AS244" s="274"/>
      <c r="AT244" s="274"/>
      <c r="AU244" s="274"/>
      <c r="AV244" s="274"/>
      <c r="AW244" s="274"/>
      <c r="AX244" s="274"/>
      <c r="AY244" s="274"/>
      <c r="AZ244" s="274"/>
      <c r="BA244" s="274"/>
      <c r="BB244" s="274"/>
      <c r="BC244" s="274"/>
      <c r="BD244" s="274"/>
      <c r="BE244" s="274"/>
    </row>
    <row r="245" spans="1:57">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271">
        <v>245</v>
      </c>
      <c r="AI245" s="272"/>
      <c r="AJ245" s="273"/>
      <c r="AK245" s="273"/>
      <c r="AL245" s="273"/>
      <c r="AM245" s="273"/>
      <c r="AN245" s="274"/>
      <c r="AO245" s="274"/>
      <c r="AP245" s="274"/>
      <c r="AQ245" s="274"/>
      <c r="AR245" s="274"/>
      <c r="AS245" s="274"/>
      <c r="AT245" s="274"/>
      <c r="AU245" s="274"/>
      <c r="AV245" s="274"/>
      <c r="AW245" s="274"/>
      <c r="AX245" s="274"/>
      <c r="AY245" s="274"/>
      <c r="AZ245" s="274"/>
      <c r="BA245" s="274"/>
      <c r="BB245" s="274"/>
      <c r="BC245" s="274"/>
      <c r="BD245" s="274"/>
      <c r="BE245" s="274"/>
    </row>
    <row r="246" spans="1:57">
      <c r="A246" s="61"/>
      <c r="B246" s="61"/>
      <c r="C246" s="61"/>
      <c r="D246" s="61" t="s">
        <v>173</v>
      </c>
      <c r="E246" s="61"/>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275">
        <v>246</v>
      </c>
      <c r="AI246" s="272"/>
      <c r="AJ246" s="273"/>
      <c r="AK246" s="273"/>
      <c r="AL246" s="273"/>
      <c r="AM246" s="273"/>
      <c r="AN246" s="274"/>
      <c r="AO246" s="274"/>
      <c r="AP246" s="274"/>
      <c r="AQ246" s="274"/>
      <c r="AR246" s="274"/>
      <c r="AS246" s="274"/>
      <c r="AT246" s="274"/>
      <c r="AU246" s="274"/>
      <c r="AV246" s="274"/>
      <c r="AW246" s="274"/>
      <c r="AX246" s="274"/>
      <c r="AY246" s="274"/>
      <c r="AZ246" s="274"/>
      <c r="BA246" s="274"/>
      <c r="BB246" s="274"/>
      <c r="BC246" s="274"/>
      <c r="BD246" s="274"/>
      <c r="BE246" s="274"/>
    </row>
    <row r="247" spans="1:57">
      <c r="A247" s="61"/>
      <c r="B247" s="61"/>
      <c r="C247" s="61"/>
      <c r="D247" s="61"/>
      <c r="E247" s="238">
        <v>12</v>
      </c>
      <c r="F247" s="238"/>
      <c r="G247" s="238">
        <v>13</v>
      </c>
      <c r="H247" s="238"/>
      <c r="I247" s="238">
        <v>14</v>
      </c>
      <c r="J247" s="238"/>
      <c r="K247" s="238">
        <v>15</v>
      </c>
      <c r="L247" s="238"/>
      <c r="M247" s="238">
        <v>16</v>
      </c>
      <c r="N247" s="238"/>
      <c r="O247" s="238">
        <v>17</v>
      </c>
      <c r="P247" s="238"/>
      <c r="Q247" s="238">
        <v>18</v>
      </c>
      <c r="R247" s="238"/>
      <c r="S247" s="238">
        <v>19</v>
      </c>
      <c r="T247" s="238"/>
      <c r="U247" s="238">
        <v>20</v>
      </c>
      <c r="V247" s="238"/>
      <c r="W247" s="238">
        <v>21</v>
      </c>
      <c r="X247" s="238"/>
      <c r="Y247" s="238">
        <v>22</v>
      </c>
      <c r="Z247" s="238"/>
      <c r="AA247" s="238">
        <v>23</v>
      </c>
      <c r="AB247" s="238"/>
      <c r="AC247" s="238">
        <v>24</v>
      </c>
      <c r="AD247" s="61"/>
      <c r="AE247" s="61"/>
      <c r="AF247" s="61"/>
      <c r="AG247" s="61"/>
      <c r="AH247" s="271">
        <v>247</v>
      </c>
      <c r="AI247" s="272"/>
      <c r="AJ247" s="273"/>
      <c r="AK247" s="273"/>
      <c r="AL247" s="273"/>
      <c r="AM247" s="273"/>
      <c r="AN247" s="274"/>
      <c r="AO247" s="274"/>
      <c r="AP247" s="274"/>
      <c r="AQ247" s="274"/>
      <c r="AR247" s="274"/>
      <c r="AS247" s="274"/>
      <c r="AT247" s="274"/>
      <c r="AU247" s="274"/>
      <c r="AV247" s="274"/>
      <c r="AW247" s="274"/>
      <c r="AX247" s="274"/>
      <c r="AY247" s="274"/>
      <c r="AZ247" s="274"/>
      <c r="BA247" s="274"/>
      <c r="BB247" s="274"/>
      <c r="BC247" s="274"/>
      <c r="BD247" s="274"/>
      <c r="BE247" s="274"/>
    </row>
    <row r="248" spans="1:57">
      <c r="A248" s="43"/>
      <c r="B248" s="239"/>
      <c r="C248" s="240"/>
      <c r="D248" s="239"/>
      <c r="E248" s="239"/>
      <c r="F248" s="239"/>
      <c r="G248" s="239"/>
      <c r="H248" s="239"/>
      <c r="I248" s="239"/>
      <c r="J248" s="239"/>
      <c r="K248" s="239"/>
      <c r="L248" s="239"/>
      <c r="M248" s="239"/>
      <c r="N248" s="239"/>
      <c r="O248" s="239"/>
      <c r="P248" s="239"/>
      <c r="Q248" s="239"/>
      <c r="R248" s="239"/>
      <c r="S248" s="239"/>
      <c r="T248" s="239"/>
      <c r="U248" s="239"/>
      <c r="V248" s="239"/>
      <c r="W248" s="239"/>
      <c r="X248" s="239"/>
      <c r="Y248" s="239"/>
      <c r="Z248" s="239"/>
      <c r="AA248" s="239"/>
      <c r="AB248" s="239"/>
      <c r="AC248" s="239"/>
      <c r="AD248" s="241"/>
      <c r="AE248" s="44"/>
      <c r="AF248" s="44"/>
      <c r="AG248" s="43"/>
      <c r="AH248" s="275">
        <v>248</v>
      </c>
      <c r="AI248" s="272"/>
      <c r="AJ248" s="273"/>
      <c r="AK248" s="273"/>
      <c r="AL248" s="273"/>
      <c r="AM248" s="273"/>
      <c r="AN248" s="274"/>
      <c r="AO248" s="274"/>
      <c r="AP248" s="274"/>
      <c r="AQ248" s="274"/>
      <c r="AR248" s="274"/>
      <c r="AS248" s="274"/>
      <c r="AT248" s="274"/>
      <c r="AU248" s="274"/>
      <c r="AV248" s="274"/>
      <c r="AW248" s="274"/>
      <c r="AX248" s="274"/>
      <c r="AY248" s="274"/>
      <c r="AZ248" s="274"/>
      <c r="BA248" s="274"/>
      <c r="BB248" s="274"/>
      <c r="BC248" s="274"/>
      <c r="BD248" s="274"/>
      <c r="BE248" s="274"/>
    </row>
    <row r="249" spans="1:57">
      <c r="A249" s="43"/>
      <c r="B249" s="44"/>
      <c r="C249" s="241"/>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241"/>
      <c r="AE249" s="44"/>
      <c r="AF249" s="44"/>
      <c r="AG249" s="43"/>
      <c r="AH249" s="271">
        <v>249</v>
      </c>
      <c r="AI249" s="272"/>
      <c r="AJ249" s="273"/>
      <c r="AK249" s="273"/>
      <c r="AL249" s="273"/>
      <c r="AM249" s="273"/>
      <c r="AN249" s="274"/>
      <c r="AO249" s="274"/>
      <c r="AP249" s="274"/>
      <c r="AQ249" s="274"/>
      <c r="AR249" s="274"/>
      <c r="AS249" s="274"/>
      <c r="AT249" s="274"/>
      <c r="AU249" s="274"/>
      <c r="AV249" s="274"/>
      <c r="AW249" s="274"/>
      <c r="AX249" s="274"/>
      <c r="AY249" s="274"/>
      <c r="AZ249" s="274"/>
      <c r="BA249" s="274"/>
      <c r="BB249" s="274"/>
      <c r="BC249" s="274"/>
      <c r="BD249" s="274"/>
      <c r="BE249" s="274"/>
    </row>
    <row r="250" spans="1:57">
      <c r="A250" s="43"/>
      <c r="B250" s="242"/>
      <c r="C250" s="243"/>
      <c r="D250" s="242"/>
      <c r="E250" s="242"/>
      <c r="F250" s="242"/>
      <c r="G250" s="242"/>
      <c r="H250" s="242"/>
      <c r="I250" s="242"/>
      <c r="J250" s="242"/>
      <c r="K250" s="242"/>
      <c r="L250" s="242"/>
      <c r="M250" s="242"/>
      <c r="N250" s="242"/>
      <c r="O250" s="242"/>
      <c r="P250" s="242"/>
      <c r="Q250" s="242"/>
      <c r="R250" s="242"/>
      <c r="S250" s="242"/>
      <c r="T250" s="242"/>
      <c r="U250" s="242"/>
      <c r="V250" s="242"/>
      <c r="W250" s="242"/>
      <c r="X250" s="242"/>
      <c r="Y250" s="242"/>
      <c r="Z250" s="242"/>
      <c r="AA250" s="242"/>
      <c r="AB250" s="242"/>
      <c r="AC250" s="242"/>
      <c r="AD250" s="241"/>
      <c r="AE250" s="44"/>
      <c r="AF250" s="44"/>
      <c r="AG250" s="43"/>
      <c r="AH250" s="275">
        <v>250</v>
      </c>
      <c r="AI250" s="272"/>
      <c r="AJ250" s="273"/>
      <c r="AK250" s="273"/>
      <c r="AL250" s="273"/>
      <c r="AM250" s="273"/>
      <c r="AN250" s="274"/>
      <c r="AO250" s="274"/>
      <c r="AP250" s="274"/>
      <c r="AQ250" s="274"/>
      <c r="AR250" s="274"/>
      <c r="AS250" s="274"/>
      <c r="AT250" s="274"/>
      <c r="AU250" s="274"/>
      <c r="AV250" s="274"/>
      <c r="AW250" s="274"/>
      <c r="AX250" s="274"/>
      <c r="AY250" s="274"/>
      <c r="AZ250" s="274"/>
      <c r="BA250" s="274"/>
      <c r="BB250" s="274"/>
      <c r="BC250" s="274"/>
      <c r="BD250" s="274"/>
      <c r="BE250" s="274"/>
    </row>
    <row r="251" spans="1:57">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271">
        <v>251</v>
      </c>
      <c r="AI251" s="272"/>
      <c r="AJ251" s="273"/>
      <c r="AK251" s="273"/>
      <c r="AL251" s="273"/>
      <c r="AM251" s="273"/>
      <c r="AN251" s="274"/>
      <c r="AO251" s="274"/>
      <c r="AP251" s="274"/>
      <c r="AQ251" s="274"/>
      <c r="AR251" s="274"/>
      <c r="AS251" s="274"/>
      <c r="AT251" s="274"/>
      <c r="AU251" s="274"/>
      <c r="AV251" s="274"/>
      <c r="AW251" s="274"/>
      <c r="AX251" s="274"/>
      <c r="AY251" s="274"/>
      <c r="AZ251" s="274"/>
      <c r="BA251" s="274"/>
      <c r="BB251" s="274"/>
      <c r="BC251" s="274"/>
      <c r="BD251" s="274"/>
      <c r="BE251" s="274"/>
    </row>
    <row r="252" spans="1:57" ht="14.25" customHeight="1">
      <c r="A252" s="676" t="s">
        <v>254</v>
      </c>
      <c r="B252" s="676"/>
      <c r="C252" s="676"/>
      <c r="D252" s="676"/>
      <c r="E252" s="676"/>
      <c r="F252" s="676"/>
      <c r="G252" s="676"/>
      <c r="H252" s="676"/>
      <c r="I252" s="676"/>
      <c r="J252" s="676"/>
      <c r="K252" s="676"/>
      <c r="L252" s="676"/>
      <c r="M252" s="676"/>
      <c r="N252" s="676"/>
      <c r="O252" s="676"/>
      <c r="P252" s="676"/>
      <c r="Q252" s="676"/>
      <c r="R252" s="676"/>
      <c r="S252" s="676"/>
      <c r="T252" s="676"/>
      <c r="U252" s="676"/>
      <c r="V252" s="676"/>
      <c r="W252" s="676"/>
      <c r="X252" s="676"/>
      <c r="Y252" s="676"/>
      <c r="Z252" s="676"/>
      <c r="AA252" s="676"/>
      <c r="AB252" s="676"/>
      <c r="AC252" s="676"/>
      <c r="AD252" s="676"/>
      <c r="AE252" s="676"/>
      <c r="AF252" s="676"/>
      <c r="AG252" s="676"/>
      <c r="AH252" s="275">
        <v>252</v>
      </c>
      <c r="AI252" s="272"/>
      <c r="AJ252" s="273"/>
      <c r="AK252" s="273"/>
      <c r="AL252" s="273"/>
      <c r="AM252" s="273"/>
      <c r="AN252" s="274"/>
      <c r="AO252" s="274"/>
      <c r="AP252" s="274"/>
      <c r="AQ252" s="274"/>
      <c r="AR252" s="274"/>
      <c r="AS252" s="274"/>
      <c r="AT252" s="274"/>
      <c r="AU252" s="274"/>
      <c r="AV252" s="274"/>
      <c r="AW252" s="274"/>
      <c r="AX252" s="274"/>
      <c r="AY252" s="274"/>
      <c r="AZ252" s="274"/>
      <c r="BA252" s="274"/>
      <c r="BB252" s="274"/>
      <c r="BC252" s="274"/>
      <c r="BD252" s="274"/>
      <c r="BE252" s="274"/>
    </row>
    <row r="253" spans="1:57" ht="14.25" customHeight="1">
      <c r="A253" s="676"/>
      <c r="B253" s="676"/>
      <c r="C253" s="676"/>
      <c r="D253" s="676"/>
      <c r="E253" s="676"/>
      <c r="F253" s="676"/>
      <c r="G253" s="676"/>
      <c r="H253" s="676"/>
      <c r="I253" s="676"/>
      <c r="J253" s="676"/>
      <c r="K253" s="676"/>
      <c r="L253" s="676"/>
      <c r="M253" s="676"/>
      <c r="N253" s="676"/>
      <c r="O253" s="676"/>
      <c r="P253" s="676"/>
      <c r="Q253" s="676"/>
      <c r="R253" s="676"/>
      <c r="S253" s="676"/>
      <c r="T253" s="676"/>
      <c r="U253" s="676"/>
      <c r="V253" s="676"/>
      <c r="W253" s="676"/>
      <c r="X253" s="676"/>
      <c r="Y253" s="676"/>
      <c r="Z253" s="676"/>
      <c r="AA253" s="676"/>
      <c r="AB253" s="676"/>
      <c r="AC253" s="676"/>
      <c r="AD253" s="676"/>
      <c r="AE253" s="676"/>
      <c r="AF253" s="676"/>
      <c r="AG253" s="676"/>
      <c r="AH253" s="271">
        <v>253</v>
      </c>
      <c r="AI253" s="272"/>
      <c r="AJ253" s="273"/>
      <c r="AK253" s="273"/>
      <c r="AL253" s="273"/>
      <c r="AM253" s="273"/>
      <c r="AN253" s="274"/>
      <c r="AO253" s="274"/>
      <c r="AP253" s="274"/>
      <c r="AQ253" s="274"/>
      <c r="AR253" s="274"/>
      <c r="AS253" s="274"/>
      <c r="AT253" s="274"/>
      <c r="AU253" s="274"/>
      <c r="AV253" s="274"/>
      <c r="AW253" s="274"/>
      <c r="AX253" s="274"/>
      <c r="AY253" s="274"/>
      <c r="AZ253" s="274"/>
      <c r="BA253" s="274"/>
      <c r="BB253" s="274"/>
      <c r="BC253" s="274"/>
      <c r="BD253" s="274"/>
      <c r="BE253" s="274"/>
    </row>
    <row r="254" spans="1:57" ht="14.25">
      <c r="Y254" s="41"/>
      <c r="AC254"/>
      <c r="AH254" s="275">
        <v>254</v>
      </c>
      <c r="AI254" s="272"/>
      <c r="AJ254" s="273"/>
      <c r="AK254" s="273"/>
      <c r="AL254" s="273"/>
      <c r="AM254" s="273"/>
      <c r="AN254" s="274"/>
      <c r="AO254" s="274"/>
      <c r="AP254" s="274"/>
      <c r="AQ254" s="274"/>
      <c r="AR254" s="274"/>
      <c r="AS254" s="274"/>
      <c r="AT254" s="274"/>
      <c r="AU254" s="274"/>
      <c r="AV254" s="274"/>
      <c r="AW254" s="274"/>
      <c r="AX254" s="274"/>
      <c r="AY254" s="274"/>
      <c r="AZ254" s="274"/>
      <c r="BA254" s="274"/>
      <c r="BB254" s="274"/>
      <c r="BC254" s="274"/>
      <c r="BD254" s="274"/>
      <c r="BE254" s="274"/>
    </row>
    <row r="255" spans="1:57" ht="63" customHeight="1">
      <c r="A255" s="584" t="s">
        <v>256</v>
      </c>
      <c r="B255" s="585"/>
      <c r="C255" s="585"/>
      <c r="D255" s="585"/>
      <c r="E255" s="585"/>
      <c r="F255" s="585"/>
      <c r="G255" s="585"/>
      <c r="H255" s="585"/>
      <c r="I255" s="585"/>
      <c r="J255" s="585"/>
      <c r="K255" s="585"/>
      <c r="L255" s="585"/>
      <c r="M255" s="585"/>
      <c r="N255" s="585"/>
      <c r="O255" s="585"/>
      <c r="P255" s="585"/>
      <c r="Q255" s="585"/>
      <c r="R255" s="585"/>
      <c r="S255" s="585"/>
      <c r="T255" s="585"/>
      <c r="U255" s="585"/>
      <c r="V255" s="585"/>
      <c r="W255" s="585"/>
      <c r="X255" s="585"/>
      <c r="Y255" s="585"/>
      <c r="Z255" s="585"/>
      <c r="AA255" s="585"/>
      <c r="AB255" s="585"/>
      <c r="AC255" s="585"/>
      <c r="AD255" s="585"/>
      <c r="AE255" s="585"/>
      <c r="AF255" s="585"/>
      <c r="AG255" s="585"/>
      <c r="AH255" s="271">
        <v>255</v>
      </c>
      <c r="AI255" s="272"/>
      <c r="AJ255" s="273"/>
      <c r="AK255" s="273"/>
      <c r="AL255" s="273"/>
      <c r="AM255" s="273"/>
      <c r="AN255" s="274"/>
      <c r="AO255" s="274"/>
      <c r="AP255" s="274"/>
      <c r="AQ255" s="274"/>
      <c r="AR255" s="274"/>
      <c r="AS255" s="274"/>
      <c r="AT255" s="274"/>
      <c r="AU255" s="274"/>
      <c r="AV255" s="274"/>
      <c r="AW255" s="274"/>
      <c r="AX255" s="274"/>
      <c r="AY255" s="274"/>
      <c r="AZ255" s="274"/>
      <c r="BA255" s="274"/>
      <c r="BB255" s="274"/>
      <c r="BC255" s="274"/>
      <c r="BD255" s="274"/>
      <c r="BE255" s="274"/>
    </row>
    <row r="256" spans="1:57" ht="33" customHeight="1">
      <c r="A256" s="586" t="s">
        <v>258</v>
      </c>
      <c r="B256" s="586"/>
      <c r="C256" s="586"/>
      <c r="D256" s="586"/>
      <c r="E256" s="586"/>
      <c r="F256" s="586"/>
      <c r="G256" s="586"/>
      <c r="H256" s="586"/>
      <c r="I256" s="586"/>
      <c r="J256" s="586"/>
      <c r="K256" s="586"/>
      <c r="L256" s="586"/>
      <c r="M256" s="586"/>
      <c r="N256" s="586"/>
      <c r="O256" s="586"/>
      <c r="P256" s="586"/>
      <c r="Q256" s="586"/>
      <c r="R256" s="586"/>
      <c r="S256" s="586"/>
      <c r="T256" s="586"/>
      <c r="U256" s="586"/>
      <c r="V256" s="586"/>
      <c r="W256" s="586"/>
      <c r="X256" s="586"/>
      <c r="Y256" s="586"/>
      <c r="Z256" s="586"/>
      <c r="AA256" s="586"/>
      <c r="AB256" s="586"/>
      <c r="AC256" s="586"/>
      <c r="AD256" s="586"/>
      <c r="AE256" s="586"/>
      <c r="AF256" s="586"/>
      <c r="AG256" s="586"/>
      <c r="AH256" s="275">
        <v>256</v>
      </c>
      <c r="AI256" s="272"/>
      <c r="AJ256" s="273"/>
      <c r="AK256" s="273"/>
      <c r="AL256" s="273"/>
      <c r="AM256" s="273"/>
      <c r="AN256" s="274"/>
      <c r="AO256" s="274"/>
      <c r="AP256" s="274"/>
      <c r="AQ256" s="274"/>
      <c r="AR256" s="274"/>
      <c r="AS256" s="274"/>
      <c r="AT256" s="274"/>
      <c r="AU256" s="274"/>
      <c r="AV256" s="274"/>
      <c r="AW256" s="274"/>
      <c r="AX256" s="274"/>
      <c r="AY256" s="274"/>
      <c r="AZ256" s="274"/>
      <c r="BA256" s="274"/>
      <c r="BB256" s="274"/>
      <c r="BC256" s="274"/>
      <c r="BD256" s="274"/>
      <c r="BE256" s="274"/>
    </row>
    <row r="257" spans="1:91" ht="40.5" customHeight="1">
      <c r="A257" s="120" t="s">
        <v>539</v>
      </c>
      <c r="B257" s="120"/>
      <c r="C257" s="120"/>
      <c r="D257" s="120"/>
      <c r="E257" s="120"/>
      <c r="F257" s="120"/>
      <c r="G257" s="120"/>
      <c r="H257" s="120"/>
      <c r="I257" s="120"/>
      <c r="J257" s="120"/>
      <c r="K257" s="120"/>
      <c r="L257" s="120"/>
      <c r="M257" s="121"/>
      <c r="N257" s="100"/>
      <c r="O257" s="100"/>
      <c r="P257" s="100"/>
      <c r="Q257" s="100"/>
      <c r="R257" s="100"/>
      <c r="S257" s="100"/>
      <c r="T257" s="100"/>
      <c r="U257" s="100"/>
      <c r="V257" s="100"/>
      <c r="W257" s="100"/>
      <c r="X257" s="100"/>
      <c r="Y257" s="100"/>
      <c r="Z257" s="100"/>
      <c r="AA257" s="100"/>
      <c r="AB257" s="100"/>
      <c r="AC257" s="101"/>
      <c r="AD257" s="100"/>
      <c r="AE257" s="100"/>
      <c r="AF257" s="100"/>
      <c r="AG257" s="100"/>
      <c r="AH257" s="271">
        <v>257</v>
      </c>
      <c r="AI257" s="272"/>
      <c r="AJ257" s="273"/>
      <c r="AK257" s="273"/>
      <c r="AL257" s="273"/>
      <c r="AM257" s="273"/>
      <c r="AN257" s="274"/>
      <c r="AO257" s="274"/>
      <c r="AP257" s="274"/>
      <c r="AQ257" s="274"/>
      <c r="AR257" s="274"/>
      <c r="AS257" s="274"/>
      <c r="AT257" s="274"/>
      <c r="AU257" s="274"/>
      <c r="AV257" s="274"/>
      <c r="AW257" s="274"/>
      <c r="AX257" s="274"/>
      <c r="AY257" s="274"/>
      <c r="AZ257" s="274"/>
      <c r="BA257" s="274"/>
      <c r="BB257" s="274"/>
      <c r="BC257" s="274"/>
      <c r="BD257" s="274"/>
      <c r="BE257" s="274"/>
    </row>
    <row r="258" spans="1:91" ht="17.25">
      <c r="A258" s="13"/>
      <c r="B258" s="13"/>
      <c r="C258" s="14"/>
      <c r="D258" s="14"/>
      <c r="E258" s="14"/>
      <c r="F258" s="14"/>
      <c r="G258" s="14"/>
      <c r="H258" s="14"/>
      <c r="I258" s="14"/>
      <c r="J258" s="14"/>
      <c r="K258" s="16"/>
      <c r="L258" s="16"/>
      <c r="M258" s="2"/>
      <c r="AH258" s="275">
        <v>258</v>
      </c>
      <c r="AI258" s="272"/>
      <c r="AJ258" s="273"/>
      <c r="AK258" s="273"/>
      <c r="AL258" s="273"/>
      <c r="AM258" s="273"/>
      <c r="AN258" s="274"/>
      <c r="AO258" s="274"/>
      <c r="AP258" s="274"/>
      <c r="AQ258" s="274"/>
      <c r="AR258" s="274"/>
      <c r="AS258" s="274"/>
      <c r="AT258" s="274"/>
      <c r="AU258" s="274"/>
      <c r="AV258" s="274"/>
      <c r="AW258" s="274"/>
      <c r="AX258" s="274"/>
      <c r="AY258" s="274"/>
      <c r="AZ258" s="274"/>
      <c r="BA258" s="274"/>
      <c r="BB258" s="274"/>
      <c r="BC258" s="274"/>
      <c r="BD258" s="274"/>
      <c r="BE258" s="274"/>
    </row>
    <row r="259" spans="1:91" s="153" customFormat="1" ht="28.5" customHeight="1">
      <c r="A259" s="244" t="s">
        <v>558</v>
      </c>
      <c r="B259" s="148"/>
      <c r="C259" s="149"/>
      <c r="D259" s="149"/>
      <c r="E259" s="149"/>
      <c r="F259" s="149"/>
      <c r="G259" s="149"/>
      <c r="H259" s="149"/>
      <c r="I259" s="149"/>
      <c r="J259" s="149"/>
      <c r="K259" s="150"/>
      <c r="L259" s="150"/>
      <c r="M259" s="150"/>
      <c r="N259" s="151"/>
      <c r="O259" s="151"/>
      <c r="P259" s="151"/>
      <c r="Q259" s="151"/>
      <c r="R259" s="151"/>
      <c r="S259" s="151"/>
      <c r="T259" s="151"/>
      <c r="U259" s="151"/>
      <c r="V259" s="151"/>
      <c r="W259" s="151"/>
      <c r="X259" s="151"/>
      <c r="Y259" s="151"/>
      <c r="Z259" s="151"/>
      <c r="AA259" s="151"/>
      <c r="AB259" s="151"/>
      <c r="AC259" s="152"/>
      <c r="AD259" s="151"/>
      <c r="AE259" s="151"/>
      <c r="AF259" s="151"/>
      <c r="AG259" s="151"/>
      <c r="AH259" s="271">
        <v>259</v>
      </c>
      <c r="AI259" s="288" t="s">
        <v>290</v>
      </c>
      <c r="AJ259" s="289"/>
      <c r="AK259" s="289"/>
      <c r="AL259" s="289"/>
      <c r="AM259" s="289"/>
      <c r="AN259" s="289"/>
      <c r="AO259" s="289"/>
      <c r="AP259" s="289"/>
      <c r="AQ259" s="289"/>
      <c r="AR259" s="289"/>
      <c r="AS259" s="289"/>
      <c r="AT259" s="290"/>
      <c r="AU259" s="290"/>
      <c r="AV259" s="290"/>
      <c r="AW259" s="290"/>
      <c r="AX259" s="290"/>
      <c r="AY259" s="290"/>
      <c r="AZ259" s="290"/>
      <c r="BA259" s="290"/>
      <c r="BB259" s="290"/>
      <c r="BC259" s="290"/>
      <c r="BD259" s="290"/>
      <c r="BE259" s="290"/>
      <c r="BF259" s="266"/>
      <c r="BG259" s="267"/>
      <c r="BH259" s="267"/>
      <c r="BI259" s="267"/>
      <c r="BJ259" s="267"/>
      <c r="BK259" s="267"/>
      <c r="BL259" s="267"/>
      <c r="BM259" s="267"/>
      <c r="BN259" s="267"/>
      <c r="BO259" s="267"/>
      <c r="BP259" s="267"/>
      <c r="BQ259" s="267"/>
      <c r="BR259" s="267"/>
      <c r="BS259" s="267"/>
      <c r="BT259" s="267"/>
      <c r="BU259" s="267"/>
      <c r="BV259" s="267"/>
      <c r="BW259" s="267"/>
      <c r="BX259" s="267"/>
      <c r="BY259" s="267"/>
      <c r="BZ259" s="267"/>
      <c r="CA259" s="267"/>
      <c r="CB259" s="267"/>
      <c r="CC259" s="267"/>
      <c r="CD259" s="267"/>
      <c r="CE259" s="267"/>
      <c r="CF259" s="267"/>
      <c r="CG259" s="267"/>
      <c r="CH259" s="267"/>
      <c r="CI259" s="267"/>
      <c r="CJ259" s="267"/>
      <c r="CK259" s="267"/>
      <c r="CL259" s="267"/>
      <c r="CM259" s="267"/>
    </row>
    <row r="260" spans="1:91" ht="17.25">
      <c r="A260" s="13"/>
      <c r="B260" s="13"/>
      <c r="C260" s="14"/>
      <c r="D260" s="14"/>
      <c r="E260" s="14"/>
      <c r="F260" s="14"/>
      <c r="G260" s="14"/>
      <c r="H260" s="14"/>
      <c r="I260" s="14"/>
      <c r="J260" s="14"/>
      <c r="K260" s="16"/>
      <c r="L260" s="16"/>
      <c r="M260" s="2"/>
      <c r="AC260"/>
      <c r="AH260" s="275">
        <v>260</v>
      </c>
      <c r="AI260" s="279">
        <v>1</v>
      </c>
      <c r="AJ260" s="280">
        <v>2</v>
      </c>
      <c r="AK260" s="279">
        <v>3</v>
      </c>
      <c r="AL260" s="280">
        <v>4</v>
      </c>
      <c r="AM260" s="279">
        <v>5</v>
      </c>
      <c r="AN260" s="280">
        <v>6</v>
      </c>
      <c r="AO260" s="279">
        <v>7</v>
      </c>
      <c r="AP260" s="280">
        <v>8</v>
      </c>
      <c r="AQ260" s="279">
        <v>9</v>
      </c>
      <c r="AR260" s="280">
        <v>10</v>
      </c>
      <c r="AS260" s="279">
        <v>11</v>
      </c>
    </row>
    <row r="261" spans="1:91" ht="24.95" customHeight="1">
      <c r="C261" s="3"/>
      <c r="D261" s="3"/>
      <c r="E261" s="3"/>
      <c r="F261" s="3"/>
      <c r="G261" s="3"/>
      <c r="H261" s="3"/>
      <c r="I261" s="3"/>
      <c r="J261" s="3"/>
      <c r="K261" s="3"/>
      <c r="L261" s="2"/>
      <c r="M261" s="2"/>
      <c r="N261" s="2"/>
      <c r="O261" s="3"/>
      <c r="AC261"/>
      <c r="AH261" s="271">
        <v>261</v>
      </c>
      <c r="AI261" s="288" t="b">
        <v>0</v>
      </c>
      <c r="AJ261" s="288" t="b">
        <v>0</v>
      </c>
      <c r="AK261" s="288" t="b">
        <v>0</v>
      </c>
      <c r="AL261" s="288" t="b">
        <v>0</v>
      </c>
      <c r="AM261" s="288" t="b">
        <v>0</v>
      </c>
      <c r="AN261" s="288" t="b">
        <v>0</v>
      </c>
      <c r="AO261" s="288" t="b">
        <v>0</v>
      </c>
      <c r="AP261" s="288" t="b">
        <v>0</v>
      </c>
      <c r="AQ261" s="288" t="b">
        <v>0</v>
      </c>
      <c r="AR261" s="288" t="b">
        <v>0</v>
      </c>
      <c r="AS261" s="288" t="b">
        <v>0</v>
      </c>
    </row>
    <row r="262" spans="1:91" ht="24.95" customHeight="1">
      <c r="C262" s="3"/>
      <c r="D262" s="3"/>
      <c r="E262" s="3"/>
      <c r="F262" s="3"/>
      <c r="G262" s="3"/>
      <c r="H262" s="3"/>
      <c r="I262" s="3"/>
      <c r="J262" s="3"/>
      <c r="K262" s="3"/>
      <c r="L262" s="2"/>
      <c r="M262" s="2"/>
      <c r="N262" s="2"/>
      <c r="O262" s="3"/>
      <c r="AC262"/>
      <c r="AH262" s="275">
        <v>262</v>
      </c>
      <c r="AN262" s="280"/>
      <c r="AO262" s="280"/>
      <c r="AP262" s="280"/>
      <c r="AQ262" s="280"/>
      <c r="AR262" s="280"/>
      <c r="AS262" s="280"/>
    </row>
    <row r="263" spans="1:91" ht="24.95" customHeight="1">
      <c r="C263" s="3"/>
      <c r="D263" s="3"/>
      <c r="E263" s="3"/>
      <c r="F263" s="3"/>
      <c r="G263" s="3"/>
      <c r="H263" s="3"/>
      <c r="I263" s="3"/>
      <c r="J263" s="3"/>
      <c r="K263" s="4"/>
      <c r="L263" s="2"/>
      <c r="M263" s="2"/>
      <c r="N263" s="2"/>
      <c r="O263" s="3"/>
      <c r="AC263"/>
      <c r="AH263" s="271">
        <v>263</v>
      </c>
      <c r="AN263" s="280"/>
      <c r="AO263" s="280"/>
      <c r="AP263" s="280"/>
      <c r="AQ263" s="280"/>
      <c r="AR263" s="280"/>
      <c r="AS263" s="280"/>
    </row>
    <row r="264" spans="1:91">
      <c r="A264" s="2"/>
      <c r="B264" s="2"/>
      <c r="C264" s="2"/>
      <c r="D264" s="2"/>
      <c r="E264" s="2"/>
      <c r="F264" s="2"/>
      <c r="G264" s="2"/>
      <c r="H264" s="2"/>
      <c r="I264" s="2"/>
      <c r="J264" s="2"/>
      <c r="K264" s="2"/>
      <c r="L264" s="2"/>
      <c r="M264" s="2"/>
      <c r="AC264"/>
      <c r="AH264" s="275">
        <v>264</v>
      </c>
      <c r="AN264" s="280"/>
      <c r="AO264" s="280"/>
      <c r="AP264" s="280"/>
      <c r="AQ264" s="280"/>
      <c r="AR264" s="280"/>
      <c r="AS264" s="280"/>
    </row>
    <row r="265" spans="1:91" ht="30" customHeight="1">
      <c r="A265" s="244" t="s">
        <v>559</v>
      </c>
      <c r="B265" s="118"/>
      <c r="C265" s="119"/>
      <c r="D265" s="119"/>
      <c r="E265" s="119"/>
      <c r="F265" s="119"/>
      <c r="G265" s="119"/>
      <c r="H265" s="119"/>
      <c r="I265" s="119"/>
      <c r="J265" s="119"/>
      <c r="K265" s="119"/>
      <c r="L265" s="119"/>
      <c r="M265" s="119"/>
      <c r="N265" s="90"/>
      <c r="O265" s="90"/>
      <c r="P265" s="90"/>
      <c r="Q265" s="90"/>
      <c r="R265" s="90"/>
      <c r="S265" s="90"/>
      <c r="T265" s="90"/>
      <c r="U265" s="90"/>
      <c r="V265" s="90"/>
      <c r="W265" s="90"/>
      <c r="X265" s="90"/>
      <c r="Y265" s="90"/>
      <c r="Z265" s="90"/>
      <c r="AA265" s="90"/>
      <c r="AB265" s="90"/>
      <c r="AC265" s="90"/>
      <c r="AD265" s="90"/>
      <c r="AE265" s="90"/>
      <c r="AF265" s="90"/>
      <c r="AG265" s="90"/>
      <c r="AH265" s="271">
        <v>265</v>
      </c>
      <c r="AI265" s="279" t="s">
        <v>291</v>
      </c>
      <c r="AN265" s="280"/>
      <c r="AO265" s="280"/>
      <c r="AP265" s="280"/>
      <c r="AQ265" s="280"/>
      <c r="AR265" s="280"/>
      <c r="AS265" s="280"/>
    </row>
    <row r="266" spans="1:91" ht="17.25">
      <c r="A266" s="11"/>
      <c r="B266" s="11"/>
      <c r="C266" s="3"/>
      <c r="D266" s="3"/>
      <c r="E266" s="3"/>
      <c r="F266" s="3"/>
      <c r="G266" s="3"/>
      <c r="H266" s="3"/>
      <c r="I266" s="3"/>
      <c r="J266" s="3"/>
      <c r="K266" s="3"/>
      <c r="L266" s="3"/>
      <c r="M266" s="3"/>
      <c r="AC266"/>
      <c r="AH266" s="275">
        <v>266</v>
      </c>
      <c r="AI266" s="279">
        <v>0</v>
      </c>
      <c r="AN266" s="280"/>
      <c r="AO266" s="280"/>
      <c r="AP266" s="280"/>
      <c r="AQ266" s="280"/>
      <c r="AR266" s="280"/>
      <c r="AS266" s="280"/>
    </row>
    <row r="267" spans="1:91" ht="24.95" customHeight="1">
      <c r="A267" s="3"/>
      <c r="B267" s="3"/>
      <c r="C267" s="3"/>
      <c r="D267" s="3"/>
      <c r="E267" s="3"/>
      <c r="F267" s="3"/>
      <c r="G267" s="3"/>
      <c r="H267" s="3"/>
      <c r="I267" s="3"/>
      <c r="J267" s="3"/>
      <c r="K267" s="3"/>
      <c r="L267" s="3"/>
      <c r="AC267"/>
      <c r="AH267" s="271">
        <v>267</v>
      </c>
      <c r="AN267" s="280"/>
      <c r="AO267" s="280"/>
      <c r="AP267" s="280"/>
      <c r="AQ267" s="280"/>
      <c r="AR267" s="280"/>
      <c r="AS267" s="280"/>
    </row>
    <row r="268" spans="1:91" ht="24.95" customHeight="1">
      <c r="A268" s="3"/>
      <c r="B268" s="3"/>
      <c r="C268" s="3"/>
      <c r="D268" s="3"/>
      <c r="E268" s="3"/>
      <c r="F268" s="3"/>
      <c r="G268" s="3"/>
      <c r="H268" s="3"/>
      <c r="I268" s="3"/>
      <c r="J268" s="3"/>
      <c r="K268" s="3"/>
      <c r="L268" s="3"/>
      <c r="M268" s="3"/>
      <c r="AB268" s="17"/>
      <c r="AC268"/>
      <c r="AH268" s="275">
        <v>268</v>
      </c>
      <c r="AN268" s="280"/>
      <c r="AO268" s="280"/>
      <c r="AP268" s="280"/>
      <c r="AQ268" s="280"/>
      <c r="AR268" s="280"/>
      <c r="AS268" s="280"/>
    </row>
    <row r="269" spans="1:91" ht="24.95" customHeight="1">
      <c r="A269" s="3"/>
      <c r="B269" s="3"/>
      <c r="C269" s="3"/>
      <c r="D269" s="3"/>
      <c r="E269" s="3"/>
      <c r="F269" s="3"/>
      <c r="G269" s="3"/>
      <c r="H269" s="3"/>
      <c r="I269" s="3"/>
      <c r="J269" s="3"/>
      <c r="K269" s="3"/>
      <c r="L269" s="3"/>
      <c r="M269" s="3"/>
      <c r="AC269"/>
      <c r="AH269" s="271">
        <v>269</v>
      </c>
      <c r="AN269" s="280"/>
      <c r="AO269" s="280"/>
      <c r="AP269" s="280"/>
      <c r="AQ269" s="280"/>
      <c r="AR269" s="280"/>
      <c r="AS269" s="280"/>
    </row>
    <row r="270" spans="1:91" ht="30" customHeight="1">
      <c r="A270" s="244" t="s">
        <v>567</v>
      </c>
      <c r="B270" s="118"/>
      <c r="C270" s="119"/>
      <c r="D270" s="119"/>
      <c r="E270" s="119"/>
      <c r="F270" s="119"/>
      <c r="G270" s="119"/>
      <c r="H270" s="119"/>
      <c r="I270" s="119"/>
      <c r="J270" s="119"/>
      <c r="K270" s="119"/>
      <c r="L270" s="119"/>
      <c r="M270" s="119"/>
      <c r="N270" s="90"/>
      <c r="O270" s="90"/>
      <c r="P270" s="90"/>
      <c r="Q270" s="90"/>
      <c r="R270" s="90"/>
      <c r="S270" s="90"/>
      <c r="T270" s="90"/>
      <c r="U270" s="90"/>
      <c r="V270" s="90"/>
      <c r="W270" s="90"/>
      <c r="X270" s="90"/>
      <c r="Y270" s="90"/>
      <c r="Z270" s="90"/>
      <c r="AA270" s="90"/>
      <c r="AB270" s="90"/>
      <c r="AC270" s="90"/>
      <c r="AD270" s="90"/>
      <c r="AE270" s="90"/>
      <c r="AF270" s="90"/>
      <c r="AG270" s="90"/>
      <c r="AH270" s="275">
        <v>270</v>
      </c>
      <c r="AI270" s="279" t="s">
        <v>292</v>
      </c>
      <c r="AN270" s="280"/>
      <c r="AO270" s="280"/>
      <c r="AP270" s="280"/>
      <c r="AQ270" s="280"/>
      <c r="AR270" s="280"/>
      <c r="AS270" s="280"/>
    </row>
    <row r="271" spans="1:91" ht="17.25">
      <c r="A271" s="11"/>
      <c r="B271" s="11"/>
      <c r="C271" s="3"/>
      <c r="D271" s="3"/>
      <c r="E271" s="3"/>
      <c r="F271" s="3"/>
      <c r="G271" s="3"/>
      <c r="H271" s="3"/>
      <c r="I271" s="3"/>
      <c r="J271" s="3"/>
      <c r="K271" s="3"/>
      <c r="L271" s="3"/>
      <c r="M271" s="3"/>
      <c r="AC271"/>
      <c r="AH271" s="271">
        <v>271</v>
      </c>
      <c r="AI271" s="279">
        <v>0</v>
      </c>
      <c r="AN271" s="280"/>
      <c r="AO271" s="280"/>
      <c r="AP271" s="280"/>
      <c r="AQ271" s="280"/>
      <c r="AR271" s="280"/>
      <c r="AS271" s="280"/>
    </row>
    <row r="272" spans="1:91" ht="24.95" customHeight="1">
      <c r="A272" s="612"/>
      <c r="B272" s="612"/>
      <c r="C272" s="612"/>
      <c r="D272" s="612"/>
      <c r="E272" s="612"/>
      <c r="F272" s="612"/>
      <c r="G272" s="612"/>
      <c r="H272" s="612"/>
      <c r="I272" s="612"/>
      <c r="J272" s="612"/>
      <c r="K272" s="612"/>
      <c r="L272" s="612"/>
      <c r="M272" s="3"/>
      <c r="AC272"/>
      <c r="AH272" s="275">
        <v>272</v>
      </c>
      <c r="AN272" s="280"/>
      <c r="AO272" s="280"/>
      <c r="AP272" s="280"/>
      <c r="AQ272" s="280"/>
      <c r="AR272" s="280"/>
      <c r="AS272" s="280"/>
    </row>
    <row r="273" spans="1:46" ht="24.95" customHeight="1">
      <c r="A273" s="3"/>
      <c r="B273" s="3"/>
      <c r="C273" s="3"/>
      <c r="D273" s="3"/>
      <c r="E273" s="3"/>
      <c r="F273" s="3"/>
      <c r="G273" s="3"/>
      <c r="H273" s="3"/>
      <c r="I273" s="3"/>
      <c r="J273" s="3"/>
      <c r="K273" s="3"/>
      <c r="L273" s="3"/>
      <c r="M273" s="3"/>
      <c r="AC273"/>
      <c r="AH273" s="271">
        <v>273</v>
      </c>
      <c r="AN273" s="280"/>
      <c r="AO273" s="280"/>
      <c r="AP273" s="280"/>
      <c r="AQ273" s="280"/>
      <c r="AR273" s="280"/>
      <c r="AS273" s="280"/>
    </row>
    <row r="274" spans="1:46" ht="30" customHeight="1">
      <c r="A274" s="244" t="s">
        <v>560</v>
      </c>
      <c r="B274" s="118"/>
      <c r="C274" s="119"/>
      <c r="D274" s="119"/>
      <c r="E274" s="119"/>
      <c r="F274" s="119"/>
      <c r="G274" s="119"/>
      <c r="H274" s="119"/>
      <c r="I274" s="119"/>
      <c r="J274" s="119"/>
      <c r="K274" s="119"/>
      <c r="L274" s="119"/>
      <c r="M274" s="119"/>
      <c r="N274" s="90"/>
      <c r="O274" s="90"/>
      <c r="P274" s="90"/>
      <c r="Q274" s="90"/>
      <c r="R274" s="90"/>
      <c r="S274" s="90"/>
      <c r="T274" s="90"/>
      <c r="U274" s="90"/>
      <c r="V274" s="90"/>
      <c r="W274" s="90"/>
      <c r="X274" s="90"/>
      <c r="Y274" s="90"/>
      <c r="Z274" s="90"/>
      <c r="AA274" s="90"/>
      <c r="AB274" s="90"/>
      <c r="AC274" s="90"/>
      <c r="AD274" s="90"/>
      <c r="AE274" s="90"/>
      <c r="AF274" s="90"/>
      <c r="AG274" s="90"/>
      <c r="AH274" s="275">
        <v>274</v>
      </c>
      <c r="AI274" s="288" t="s">
        <v>293</v>
      </c>
      <c r="AN274" s="280"/>
      <c r="AO274" s="280"/>
      <c r="AP274" s="280"/>
      <c r="AQ274" s="280"/>
      <c r="AR274" s="280"/>
      <c r="AS274" s="280"/>
    </row>
    <row r="275" spans="1:46" ht="17.25">
      <c r="A275" s="11"/>
      <c r="B275" s="11"/>
      <c r="C275" s="3"/>
      <c r="D275" s="3"/>
      <c r="E275" s="3"/>
      <c r="F275" s="3"/>
      <c r="G275" s="3"/>
      <c r="H275" s="3"/>
      <c r="I275" s="3"/>
      <c r="J275" s="3"/>
      <c r="K275" s="3"/>
      <c r="L275" s="3"/>
      <c r="M275" s="3"/>
      <c r="AC275"/>
      <c r="AH275" s="271">
        <v>275</v>
      </c>
      <c r="AI275" s="279">
        <v>1</v>
      </c>
      <c r="AJ275" s="280">
        <v>2</v>
      </c>
      <c r="AK275" s="280">
        <v>3</v>
      </c>
      <c r="AL275" s="280">
        <v>4</v>
      </c>
      <c r="AM275" s="280">
        <v>5</v>
      </c>
      <c r="AN275" s="281">
        <v>6</v>
      </c>
      <c r="AO275" s="280"/>
      <c r="AP275" s="280"/>
      <c r="AQ275" s="280"/>
      <c r="AR275" s="280"/>
      <c r="AS275" s="280"/>
    </row>
    <row r="276" spans="1:46" ht="24.95" customHeight="1">
      <c r="A276" s="3"/>
      <c r="B276" s="3"/>
      <c r="C276" s="3"/>
      <c r="D276" s="3"/>
      <c r="E276" s="3"/>
      <c r="F276" s="3"/>
      <c r="G276" s="3"/>
      <c r="H276" s="3"/>
      <c r="I276" s="3"/>
      <c r="J276" s="3"/>
      <c r="K276" s="3"/>
      <c r="L276" s="3"/>
      <c r="M276" s="3"/>
      <c r="AC276"/>
      <c r="AH276" s="275">
        <v>276</v>
      </c>
      <c r="AI276" s="288" t="b">
        <v>0</v>
      </c>
      <c r="AJ276" s="288" t="b">
        <v>0</v>
      </c>
      <c r="AK276" s="288" t="b">
        <v>0</v>
      </c>
      <c r="AL276" s="288" t="b">
        <v>0</v>
      </c>
      <c r="AM276" s="288" t="b">
        <v>0</v>
      </c>
      <c r="AN276" s="288" t="b">
        <v>0</v>
      </c>
      <c r="AO276" s="280"/>
      <c r="AP276" s="280"/>
      <c r="AQ276" s="280"/>
      <c r="AR276" s="280"/>
      <c r="AS276" s="280"/>
    </row>
    <row r="277" spans="1:46">
      <c r="A277" s="3"/>
      <c r="B277" s="3"/>
      <c r="C277" s="3"/>
      <c r="D277" s="3"/>
      <c r="E277" s="3"/>
      <c r="F277" s="3"/>
      <c r="G277" s="3"/>
      <c r="H277" s="3"/>
      <c r="I277" s="3"/>
      <c r="J277" s="3"/>
      <c r="K277" s="3"/>
      <c r="L277" s="3"/>
      <c r="M277" s="3"/>
      <c r="AC277"/>
      <c r="AH277" s="271">
        <v>277</v>
      </c>
      <c r="AN277" s="280"/>
      <c r="AO277" s="280"/>
      <c r="AP277" s="280"/>
      <c r="AQ277" s="280"/>
      <c r="AR277" s="280"/>
      <c r="AS277" s="280"/>
    </row>
    <row r="278" spans="1:46" ht="30" customHeight="1">
      <c r="A278" s="244" t="s">
        <v>561</v>
      </c>
      <c r="B278" s="118"/>
      <c r="C278" s="119"/>
      <c r="D278" s="119"/>
      <c r="E278" s="119"/>
      <c r="F278" s="119"/>
      <c r="G278" s="119"/>
      <c r="H278" s="119"/>
      <c r="I278" s="119"/>
      <c r="J278" s="119"/>
      <c r="K278" s="119"/>
      <c r="L278" s="119"/>
      <c r="M278" s="119"/>
      <c r="N278" s="90"/>
      <c r="O278" s="90"/>
      <c r="P278" s="90"/>
      <c r="Q278" s="90"/>
      <c r="R278" s="90"/>
      <c r="S278" s="90"/>
      <c r="T278" s="90"/>
      <c r="U278" s="90"/>
      <c r="V278" s="90"/>
      <c r="W278" s="90"/>
      <c r="X278" s="90"/>
      <c r="Y278" s="90"/>
      <c r="Z278" s="90"/>
      <c r="AA278" s="90"/>
      <c r="AB278" s="90"/>
      <c r="AC278" s="90"/>
      <c r="AD278" s="90"/>
      <c r="AE278" s="90"/>
      <c r="AF278" s="90"/>
      <c r="AG278" s="90"/>
      <c r="AH278" s="275">
        <v>278</v>
      </c>
      <c r="AI278" s="288" t="s">
        <v>294</v>
      </c>
      <c r="AN278" s="280"/>
      <c r="AO278" s="280"/>
      <c r="AP278" s="280"/>
      <c r="AQ278" s="280"/>
      <c r="AR278" s="280"/>
      <c r="AS278" s="280"/>
    </row>
    <row r="279" spans="1:46" ht="17.25">
      <c r="A279" s="11"/>
      <c r="B279" s="11"/>
      <c r="C279" s="3"/>
      <c r="D279" s="3"/>
      <c r="E279" s="3"/>
      <c r="F279" s="3"/>
      <c r="G279" s="3"/>
      <c r="H279" s="3"/>
      <c r="I279" s="3"/>
      <c r="J279" s="3"/>
      <c r="K279" s="3"/>
      <c r="L279" s="3"/>
      <c r="M279" s="3"/>
      <c r="AC279"/>
      <c r="AH279" s="271">
        <v>279</v>
      </c>
      <c r="AI279" s="279">
        <v>1</v>
      </c>
      <c r="AJ279" s="280">
        <v>2</v>
      </c>
      <c r="AK279" s="280">
        <v>3</v>
      </c>
      <c r="AL279" s="280">
        <v>4</v>
      </c>
      <c r="AM279" s="280">
        <v>5</v>
      </c>
      <c r="AN279" s="280"/>
      <c r="AO279" s="280"/>
      <c r="AP279" s="280"/>
      <c r="AQ279" s="280"/>
      <c r="AR279" s="280"/>
      <c r="AS279" s="280"/>
    </row>
    <row r="280" spans="1:46" ht="24.95" customHeight="1">
      <c r="A280" s="3"/>
      <c r="B280" s="3"/>
      <c r="C280" s="3"/>
      <c r="D280" s="3"/>
      <c r="E280" s="3"/>
      <c r="F280" s="3"/>
      <c r="G280" s="3"/>
      <c r="H280" s="3"/>
      <c r="I280" s="3"/>
      <c r="J280" s="3"/>
      <c r="K280" s="3"/>
      <c r="L280" s="3"/>
      <c r="M280" s="3"/>
      <c r="AC280"/>
      <c r="AH280" s="275">
        <v>280</v>
      </c>
      <c r="AI280" s="288" t="b">
        <v>0</v>
      </c>
      <c r="AJ280" s="288" t="b">
        <v>0</v>
      </c>
      <c r="AK280" s="288" t="b">
        <v>0</v>
      </c>
      <c r="AL280" s="288" t="b">
        <v>0</v>
      </c>
      <c r="AM280" s="288" t="b">
        <v>0</v>
      </c>
      <c r="AN280" s="280"/>
      <c r="AO280" s="280"/>
      <c r="AP280" s="280"/>
      <c r="AQ280" s="280"/>
      <c r="AR280" s="280"/>
      <c r="AS280" s="280"/>
    </row>
    <row r="281" spans="1:46">
      <c r="A281" s="3"/>
      <c r="B281" s="3"/>
      <c r="C281" s="3"/>
      <c r="D281" s="3"/>
      <c r="E281" s="3"/>
      <c r="F281" s="3"/>
      <c r="G281" s="3"/>
      <c r="H281" s="3"/>
      <c r="I281" s="3"/>
      <c r="J281" s="3"/>
      <c r="K281" s="3"/>
      <c r="L281" s="3"/>
      <c r="M281" s="3"/>
      <c r="AC281"/>
      <c r="AH281" s="271">
        <v>281</v>
      </c>
      <c r="AI281" s="288"/>
      <c r="AN281" s="280"/>
      <c r="AO281" s="280"/>
      <c r="AP281" s="280"/>
      <c r="AQ281" s="280"/>
      <c r="AR281" s="280"/>
      <c r="AS281" s="280"/>
    </row>
    <row r="282" spans="1:46" ht="30" customHeight="1">
      <c r="A282" s="244" t="s">
        <v>562</v>
      </c>
      <c r="B282" s="118"/>
      <c r="C282" s="119"/>
      <c r="D282" s="119"/>
      <c r="E282" s="119"/>
      <c r="F282" s="119"/>
      <c r="G282" s="119"/>
      <c r="H282" s="119"/>
      <c r="I282" s="119"/>
      <c r="J282" s="119"/>
      <c r="K282" s="119"/>
      <c r="L282" s="119"/>
      <c r="M282" s="119"/>
      <c r="N282" s="90"/>
      <c r="O282" s="90"/>
      <c r="P282" s="90"/>
      <c r="Q282" s="90"/>
      <c r="R282" s="90"/>
      <c r="S282" s="90"/>
      <c r="T282" s="90"/>
      <c r="U282" s="90"/>
      <c r="V282" s="90"/>
      <c r="W282" s="90"/>
      <c r="X282" s="90"/>
      <c r="Y282" s="90"/>
      <c r="Z282" s="90"/>
      <c r="AA282" s="90"/>
      <c r="AB282" s="90"/>
      <c r="AC282" s="90"/>
      <c r="AD282" s="90"/>
      <c r="AE282" s="90"/>
      <c r="AF282" s="90"/>
      <c r="AG282" s="117"/>
      <c r="AH282" s="275">
        <v>282</v>
      </c>
      <c r="AI282" s="288" t="s">
        <v>295</v>
      </c>
      <c r="AN282" s="280"/>
      <c r="AO282" s="280"/>
      <c r="AP282" s="280"/>
      <c r="AQ282" s="280"/>
      <c r="AR282" s="280"/>
      <c r="AS282" s="280"/>
    </row>
    <row r="283" spans="1:46" ht="17.25">
      <c r="A283" s="11"/>
      <c r="B283" s="11"/>
      <c r="C283" s="3"/>
      <c r="D283" s="3"/>
      <c r="E283" s="3"/>
      <c r="F283" s="3"/>
      <c r="G283" s="3"/>
      <c r="H283" s="3"/>
      <c r="I283" s="3"/>
      <c r="J283" s="3"/>
      <c r="K283" s="3"/>
      <c r="L283" s="3"/>
      <c r="M283" s="3"/>
      <c r="AC283"/>
      <c r="AH283" s="271">
        <v>283</v>
      </c>
      <c r="AI283" s="279">
        <v>1</v>
      </c>
      <c r="AJ283" s="280">
        <v>2</v>
      </c>
      <c r="AK283" s="279">
        <v>3</v>
      </c>
      <c r="AL283" s="280">
        <v>4</v>
      </c>
      <c r="AM283" s="279">
        <v>5</v>
      </c>
      <c r="AN283" s="281">
        <v>6</v>
      </c>
      <c r="AO283" s="291">
        <v>7</v>
      </c>
      <c r="AP283" s="281">
        <v>8</v>
      </c>
      <c r="AQ283" s="291">
        <v>9</v>
      </c>
      <c r="AR283" s="281">
        <v>10</v>
      </c>
      <c r="AS283" s="291">
        <v>11</v>
      </c>
      <c r="AT283" s="281">
        <v>12</v>
      </c>
    </row>
    <row r="284" spans="1:46" ht="24.95" customHeight="1">
      <c r="A284" s="3"/>
      <c r="B284" s="3"/>
      <c r="C284" s="3"/>
      <c r="D284" s="3"/>
      <c r="E284" s="3"/>
      <c r="F284" s="3"/>
      <c r="G284" s="3"/>
      <c r="H284" s="3"/>
      <c r="I284" s="3"/>
      <c r="J284" s="3"/>
      <c r="K284" s="3"/>
      <c r="L284" s="3"/>
      <c r="M284" s="3"/>
      <c r="AC284"/>
      <c r="AH284" s="275">
        <v>284</v>
      </c>
      <c r="AI284" s="288" t="b">
        <v>0</v>
      </c>
      <c r="AJ284" s="288" t="b">
        <v>0</v>
      </c>
      <c r="AK284" s="288" t="b">
        <v>0</v>
      </c>
      <c r="AL284" s="288" t="b">
        <v>0</v>
      </c>
      <c r="AM284" s="288" t="b">
        <v>0</v>
      </c>
      <c r="AN284" s="288" t="b">
        <v>0</v>
      </c>
      <c r="AO284" s="288" t="b">
        <v>0</v>
      </c>
      <c r="AP284" s="288" t="b">
        <v>0</v>
      </c>
      <c r="AQ284" s="288" t="b">
        <v>0</v>
      </c>
      <c r="AR284" s="288" t="b">
        <v>0</v>
      </c>
      <c r="AS284" s="288" t="b">
        <v>0</v>
      </c>
      <c r="AT284" s="288" t="b">
        <v>0</v>
      </c>
    </row>
    <row r="285" spans="1:46" ht="24.95" customHeight="1">
      <c r="A285" s="3"/>
      <c r="B285" s="3"/>
      <c r="C285" s="3"/>
      <c r="D285" s="3"/>
      <c r="E285" s="3"/>
      <c r="F285" s="3"/>
      <c r="G285" s="3"/>
      <c r="H285" s="3"/>
      <c r="I285" s="3"/>
      <c r="J285" s="3"/>
      <c r="K285" s="3"/>
      <c r="L285" s="3"/>
      <c r="M285" s="3"/>
      <c r="AC285"/>
      <c r="AH285" s="271">
        <v>285</v>
      </c>
      <c r="AN285" s="280"/>
      <c r="AO285" s="280"/>
      <c r="AP285" s="280"/>
      <c r="AQ285" s="280"/>
      <c r="AR285" s="280"/>
      <c r="AS285" s="280"/>
    </row>
    <row r="286" spans="1:46" ht="1.5" customHeight="1">
      <c r="A286" s="3"/>
      <c r="B286" s="3"/>
      <c r="C286" s="3"/>
      <c r="D286" s="3"/>
      <c r="E286" s="3"/>
      <c r="F286" s="3"/>
      <c r="G286" s="3"/>
      <c r="H286" s="3"/>
      <c r="I286" s="3"/>
      <c r="J286" s="3"/>
      <c r="K286" s="3"/>
      <c r="L286" s="3"/>
      <c r="M286" s="3"/>
      <c r="AC286"/>
      <c r="AH286" s="275">
        <v>286</v>
      </c>
      <c r="AI286" s="288" t="b">
        <v>1</v>
      </c>
      <c r="AN286" s="280"/>
      <c r="AO286" s="280"/>
      <c r="AP286" s="280"/>
      <c r="AQ286" s="280"/>
      <c r="AR286" s="280"/>
      <c r="AS286" s="280"/>
    </row>
    <row r="287" spans="1:46" ht="4.5" customHeight="1">
      <c r="A287" s="3"/>
      <c r="B287" s="3"/>
      <c r="C287" s="3"/>
      <c r="D287" s="3"/>
      <c r="E287" s="3"/>
      <c r="F287" s="3"/>
      <c r="G287" s="3"/>
      <c r="H287" s="3"/>
      <c r="I287" s="3"/>
      <c r="J287" s="3"/>
      <c r="K287" s="3"/>
      <c r="L287" s="3"/>
      <c r="M287" s="3"/>
      <c r="AC287"/>
      <c r="AH287" s="271">
        <v>287</v>
      </c>
      <c r="AI287" s="288"/>
      <c r="AN287" s="280"/>
      <c r="AO287" s="280"/>
      <c r="AP287" s="280"/>
      <c r="AQ287" s="280"/>
      <c r="AR287" s="280"/>
      <c r="AS287" s="280"/>
    </row>
    <row r="288" spans="1:46" ht="30" customHeight="1">
      <c r="A288" s="244" t="s">
        <v>563</v>
      </c>
      <c r="B288" s="122"/>
      <c r="C288" s="119"/>
      <c r="D288" s="119"/>
      <c r="E288" s="119"/>
      <c r="F288" s="119"/>
      <c r="G288" s="119"/>
      <c r="H288" s="119"/>
      <c r="I288" s="119"/>
      <c r="J288" s="119"/>
      <c r="K288" s="119"/>
      <c r="L288" s="119"/>
      <c r="M288" s="119"/>
      <c r="N288" s="90"/>
      <c r="O288" s="90"/>
      <c r="P288" s="90"/>
      <c r="Q288" s="90"/>
      <c r="R288" s="90"/>
      <c r="S288" s="90"/>
      <c r="T288" s="90"/>
      <c r="U288" s="90"/>
      <c r="V288" s="90"/>
      <c r="W288" s="90"/>
      <c r="X288" s="90"/>
      <c r="Y288" s="90"/>
      <c r="Z288" s="90"/>
      <c r="AA288" s="90"/>
      <c r="AB288" s="90"/>
      <c r="AC288" s="90"/>
      <c r="AD288" s="90"/>
      <c r="AE288" s="90"/>
      <c r="AF288" s="90"/>
      <c r="AG288" s="90"/>
      <c r="AH288" s="275">
        <v>288</v>
      </c>
      <c r="AI288" s="279" t="s">
        <v>296</v>
      </c>
      <c r="AN288" s="280"/>
      <c r="AO288" s="280"/>
      <c r="AP288" s="280"/>
      <c r="AQ288" s="280"/>
      <c r="AR288" s="280"/>
      <c r="AS288" s="280"/>
    </row>
    <row r="289" spans="1:45" ht="21" customHeight="1">
      <c r="A289" s="11"/>
      <c r="B289" s="11"/>
      <c r="C289" s="3"/>
      <c r="D289" s="3"/>
      <c r="E289" s="3"/>
      <c r="F289" s="3"/>
      <c r="G289" s="3"/>
      <c r="H289" s="3"/>
      <c r="I289" s="3"/>
      <c r="J289" s="3"/>
      <c r="K289" s="3"/>
      <c r="L289" s="3"/>
      <c r="M289" s="3"/>
      <c r="AC289"/>
      <c r="AH289" s="271">
        <v>289</v>
      </c>
      <c r="AI289" s="279">
        <v>0</v>
      </c>
      <c r="AN289" s="280"/>
      <c r="AO289" s="280"/>
      <c r="AP289" s="280"/>
      <c r="AQ289" s="280"/>
      <c r="AR289" s="280"/>
      <c r="AS289" s="280"/>
    </row>
    <row r="290" spans="1:45" ht="21" customHeight="1">
      <c r="A290" s="3"/>
      <c r="B290" s="3"/>
      <c r="C290" s="3"/>
      <c r="D290" s="3"/>
      <c r="E290" s="3"/>
      <c r="F290" s="3"/>
      <c r="G290" s="3"/>
      <c r="H290" s="3"/>
      <c r="I290" s="3"/>
      <c r="J290" s="3"/>
      <c r="K290" s="3"/>
      <c r="L290" s="3"/>
      <c r="M290" s="3"/>
      <c r="AC290"/>
      <c r="AH290" s="275">
        <v>290</v>
      </c>
      <c r="AN290" s="280"/>
      <c r="AO290" s="280"/>
      <c r="AP290" s="280"/>
      <c r="AQ290" s="280"/>
      <c r="AR290" s="280"/>
      <c r="AS290" s="280"/>
    </row>
    <row r="291" spans="1:45" ht="21" customHeight="1">
      <c r="A291" s="2"/>
      <c r="B291" s="2"/>
      <c r="C291" s="2"/>
      <c r="D291" s="2"/>
      <c r="E291" s="2"/>
      <c r="F291" s="2"/>
      <c r="G291" s="2"/>
      <c r="H291" s="2"/>
      <c r="I291" s="2"/>
      <c r="J291" s="2"/>
      <c r="K291" s="2"/>
      <c r="L291" s="2"/>
      <c r="M291" s="2"/>
      <c r="AC291"/>
      <c r="AH291" s="271">
        <v>291</v>
      </c>
      <c r="AI291" s="288"/>
      <c r="AN291" s="280"/>
      <c r="AO291" s="280"/>
      <c r="AP291" s="280"/>
      <c r="AQ291" s="280"/>
      <c r="AR291" s="280"/>
      <c r="AS291" s="280"/>
    </row>
    <row r="292" spans="1:45" ht="30" customHeight="1">
      <c r="A292" s="244" t="s">
        <v>564</v>
      </c>
      <c r="B292" s="118"/>
      <c r="C292" s="119"/>
      <c r="D292" s="119"/>
      <c r="E292" s="119"/>
      <c r="F292" s="119"/>
      <c r="G292" s="119"/>
      <c r="H292" s="119"/>
      <c r="I292" s="119"/>
      <c r="J292" s="119"/>
      <c r="K292" s="119"/>
      <c r="L292" s="119"/>
      <c r="M292" s="119"/>
      <c r="N292" s="90"/>
      <c r="O292" s="90"/>
      <c r="P292" s="90"/>
      <c r="Q292" s="90"/>
      <c r="R292" s="90"/>
      <c r="S292" s="90"/>
      <c r="T292" s="90"/>
      <c r="U292" s="90"/>
      <c r="V292" s="90"/>
      <c r="W292" s="90"/>
      <c r="X292" s="90"/>
      <c r="Y292" s="90"/>
      <c r="Z292" s="90"/>
      <c r="AA292" s="90"/>
      <c r="AB292" s="90"/>
      <c r="AC292" s="90"/>
      <c r="AD292" s="90"/>
      <c r="AE292" s="90"/>
      <c r="AF292" s="90"/>
      <c r="AG292" s="90"/>
      <c r="AH292" s="275">
        <v>292</v>
      </c>
      <c r="AI292" s="288" t="s">
        <v>297</v>
      </c>
      <c r="AN292" s="280"/>
      <c r="AO292" s="280"/>
      <c r="AP292" s="280"/>
      <c r="AQ292" s="280"/>
      <c r="AR292" s="280"/>
      <c r="AS292" s="280"/>
    </row>
    <row r="293" spans="1:45" ht="17.25">
      <c r="A293" s="11"/>
      <c r="B293" s="11"/>
      <c r="C293" s="3"/>
      <c r="D293" s="3"/>
      <c r="E293" s="3"/>
      <c r="F293" s="3"/>
      <c r="G293" s="3"/>
      <c r="H293" s="3"/>
      <c r="I293" s="3"/>
      <c r="J293" s="3"/>
      <c r="K293" s="3"/>
      <c r="L293" s="3"/>
      <c r="M293" s="3"/>
      <c r="AC293"/>
      <c r="AH293" s="271">
        <v>293</v>
      </c>
      <c r="AI293" s="279">
        <v>1</v>
      </c>
      <c r="AJ293" s="280">
        <v>2</v>
      </c>
      <c r="AK293" s="279">
        <v>3</v>
      </c>
      <c r="AL293" s="280">
        <v>4</v>
      </c>
      <c r="AM293" s="279">
        <v>5</v>
      </c>
      <c r="AN293" s="281">
        <v>6</v>
      </c>
      <c r="AO293" s="291">
        <v>7</v>
      </c>
      <c r="AP293" s="281">
        <v>8</v>
      </c>
      <c r="AQ293" s="291">
        <v>9</v>
      </c>
      <c r="AR293" s="281">
        <v>10</v>
      </c>
      <c r="AS293" s="291">
        <v>11</v>
      </c>
    </row>
    <row r="294" spans="1:45" ht="21" customHeight="1">
      <c r="A294" s="20"/>
      <c r="B294" s="20"/>
      <c r="C294" s="20"/>
      <c r="D294" s="20"/>
      <c r="E294" s="20"/>
      <c r="F294" s="20"/>
      <c r="G294" s="20"/>
      <c r="H294" s="20"/>
      <c r="I294" s="20"/>
      <c r="J294" s="20"/>
      <c r="K294" s="20"/>
      <c r="L294" s="20"/>
      <c r="M294" s="3"/>
      <c r="N294" s="10"/>
      <c r="O294" s="10"/>
      <c r="P294" s="10"/>
      <c r="Q294" s="10"/>
      <c r="R294" s="10"/>
      <c r="S294" s="10"/>
      <c r="T294" s="10"/>
      <c r="U294" s="10"/>
      <c r="V294" s="10"/>
      <c r="W294" s="10"/>
      <c r="X294" s="10"/>
      <c r="Y294" s="10"/>
      <c r="Z294" s="10"/>
      <c r="AA294" s="10"/>
      <c r="AB294" s="10"/>
      <c r="AC294" s="10"/>
      <c r="AD294" s="10"/>
      <c r="AE294" s="10"/>
      <c r="AF294" s="10"/>
      <c r="AG294" s="10"/>
      <c r="AH294" s="275">
        <v>294</v>
      </c>
      <c r="AI294" s="288" t="b">
        <v>0</v>
      </c>
      <c r="AJ294" s="288" t="b">
        <v>0</v>
      </c>
      <c r="AK294" s="288" t="b">
        <v>0</v>
      </c>
      <c r="AL294" s="288" t="b">
        <v>0</v>
      </c>
      <c r="AM294" s="288" t="b">
        <v>0</v>
      </c>
      <c r="AN294" s="288" t="b">
        <v>0</v>
      </c>
      <c r="AO294" s="288" t="b">
        <v>0</v>
      </c>
      <c r="AP294" s="288" t="b">
        <v>0</v>
      </c>
      <c r="AQ294" s="288" t="b">
        <v>0</v>
      </c>
      <c r="AR294" s="288" t="b">
        <v>0</v>
      </c>
      <c r="AS294" s="288" t="b">
        <v>0</v>
      </c>
    </row>
    <row r="295" spans="1:45" ht="21" customHeight="1">
      <c r="A295" s="20"/>
      <c r="B295" s="20"/>
      <c r="C295" s="20"/>
      <c r="D295" s="20"/>
      <c r="E295" s="20"/>
      <c r="F295" s="20"/>
      <c r="G295" s="20"/>
      <c r="H295" s="20"/>
      <c r="I295" s="20"/>
      <c r="J295" s="20"/>
      <c r="K295" s="20"/>
      <c r="L295" s="20"/>
      <c r="M295" s="3"/>
      <c r="N295" s="10"/>
      <c r="O295" s="10"/>
      <c r="P295" s="10"/>
      <c r="Q295" s="10"/>
      <c r="R295" s="10"/>
      <c r="S295" s="10"/>
      <c r="T295" s="10"/>
      <c r="U295" s="10"/>
      <c r="V295" s="10"/>
      <c r="W295" s="10"/>
      <c r="X295" s="10"/>
      <c r="Y295" s="10"/>
      <c r="Z295" s="10"/>
      <c r="AA295" s="10"/>
      <c r="AB295" s="10"/>
      <c r="AC295" s="10"/>
      <c r="AD295" s="10"/>
      <c r="AE295" s="10"/>
      <c r="AF295" s="10"/>
      <c r="AG295" s="10"/>
      <c r="AH295" s="271">
        <v>295</v>
      </c>
      <c r="AN295" s="280"/>
      <c r="AO295" s="280"/>
      <c r="AP295" s="280"/>
      <c r="AQ295" s="280"/>
      <c r="AR295" s="280"/>
      <c r="AS295" s="280"/>
    </row>
    <row r="296" spans="1:45" ht="21" customHeight="1">
      <c r="A296" s="20"/>
      <c r="B296" s="20"/>
      <c r="C296" s="20"/>
      <c r="D296" s="20"/>
      <c r="E296" s="20"/>
      <c r="F296" s="20"/>
      <c r="G296" s="20"/>
      <c r="H296" s="20"/>
      <c r="I296" s="20"/>
      <c r="J296" s="20"/>
      <c r="K296" s="20"/>
      <c r="L296" s="20"/>
      <c r="M296" s="3"/>
      <c r="N296" s="10"/>
      <c r="O296" s="10"/>
      <c r="P296" s="10"/>
      <c r="Q296" s="10"/>
      <c r="R296" s="10"/>
      <c r="S296" s="10"/>
      <c r="T296" s="10"/>
      <c r="U296" s="10"/>
      <c r="V296" s="10"/>
      <c r="W296" s="10"/>
      <c r="X296" s="10"/>
      <c r="Y296" s="10"/>
      <c r="Z296" s="10"/>
      <c r="AA296" s="10"/>
      <c r="AB296" s="10"/>
      <c r="AC296" s="10"/>
      <c r="AD296" s="10"/>
      <c r="AE296" s="10"/>
      <c r="AF296" s="10"/>
      <c r="AG296" s="10"/>
      <c r="AH296" s="275">
        <v>296</v>
      </c>
      <c r="AI296" s="288"/>
      <c r="AN296" s="280"/>
      <c r="AO296" s="280"/>
      <c r="AP296" s="280"/>
      <c r="AQ296" s="280"/>
      <c r="AR296" s="280"/>
      <c r="AS296" s="280"/>
    </row>
    <row r="297" spans="1:45" ht="13.5" customHeight="1">
      <c r="A297" s="13"/>
      <c r="B297" s="13"/>
      <c r="C297" s="14"/>
      <c r="D297" s="14"/>
      <c r="E297" s="14"/>
      <c r="F297" s="14"/>
      <c r="G297" s="14"/>
      <c r="H297" s="14"/>
      <c r="I297" s="14"/>
      <c r="J297" s="14"/>
      <c r="K297" s="14"/>
      <c r="L297" s="14"/>
      <c r="M297" s="3"/>
      <c r="AC297"/>
      <c r="AH297" s="271">
        <v>297</v>
      </c>
      <c r="AI297" s="288"/>
      <c r="AN297" s="280"/>
      <c r="AO297" s="280"/>
      <c r="AP297" s="280"/>
      <c r="AQ297" s="280"/>
      <c r="AR297" s="280"/>
      <c r="AS297" s="280"/>
    </row>
    <row r="298" spans="1:45" ht="21" customHeight="1">
      <c r="A298" s="244" t="s">
        <v>565</v>
      </c>
      <c r="B298" s="148"/>
      <c r="C298" s="149"/>
      <c r="D298" s="149"/>
      <c r="E298" s="149"/>
      <c r="F298" s="149"/>
      <c r="G298" s="149"/>
      <c r="H298" s="149"/>
      <c r="I298" s="149"/>
      <c r="J298" s="149"/>
      <c r="K298" s="149"/>
      <c r="L298" s="149"/>
      <c r="M298" s="149"/>
      <c r="N298" s="151"/>
      <c r="O298" s="151"/>
      <c r="P298" s="151"/>
      <c r="Q298" s="151"/>
      <c r="R298" s="90"/>
      <c r="S298" s="90"/>
      <c r="T298" s="90"/>
      <c r="U298" s="90"/>
      <c r="V298" s="90"/>
      <c r="W298" s="90"/>
      <c r="X298" s="90"/>
      <c r="Y298" s="90"/>
      <c r="Z298" s="90"/>
      <c r="AA298" s="90"/>
      <c r="AB298" s="90"/>
      <c r="AC298" s="90"/>
      <c r="AD298" s="90"/>
      <c r="AE298" s="90"/>
      <c r="AF298" s="90"/>
      <c r="AG298" s="90"/>
      <c r="AH298" s="275">
        <v>298</v>
      </c>
      <c r="AI298" s="288" t="s">
        <v>298</v>
      </c>
      <c r="AN298" s="280"/>
      <c r="AO298" s="280"/>
      <c r="AP298" s="280"/>
      <c r="AQ298" s="280"/>
      <c r="AR298" s="280"/>
      <c r="AS298" s="280"/>
    </row>
    <row r="299" spans="1:45" ht="24.95" customHeight="1">
      <c r="A299" s="11"/>
      <c r="B299" s="11"/>
      <c r="C299" s="3"/>
      <c r="D299" s="3"/>
      <c r="E299" s="3"/>
      <c r="F299" s="3"/>
      <c r="G299" s="3"/>
      <c r="H299" s="3"/>
      <c r="I299" s="3"/>
      <c r="J299" s="3"/>
      <c r="K299" s="3"/>
      <c r="L299" s="3"/>
      <c r="M299" s="3"/>
      <c r="AC299"/>
      <c r="AH299" s="271">
        <v>299</v>
      </c>
      <c r="AI299" s="279">
        <v>1</v>
      </c>
      <c r="AJ299" s="280">
        <v>2</v>
      </c>
      <c r="AK299" s="279">
        <v>3</v>
      </c>
      <c r="AL299" s="280">
        <v>4</v>
      </c>
      <c r="AM299" s="279">
        <v>5</v>
      </c>
      <c r="AN299" s="281">
        <v>6</v>
      </c>
      <c r="AO299" s="280"/>
      <c r="AP299" s="280"/>
      <c r="AQ299" s="280"/>
      <c r="AR299" s="280"/>
      <c r="AS299" s="280"/>
    </row>
    <row r="300" spans="1:45" ht="24.9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C300"/>
      <c r="AH300" s="275">
        <v>300</v>
      </c>
      <c r="AI300" s="288" t="b">
        <v>0</v>
      </c>
      <c r="AJ300" s="280" t="b">
        <v>0</v>
      </c>
      <c r="AK300" s="280" t="b">
        <v>0</v>
      </c>
      <c r="AL300" s="280" t="b">
        <v>0</v>
      </c>
      <c r="AM300" s="280" t="b">
        <v>0</v>
      </c>
      <c r="AN300" s="280" t="b">
        <v>0</v>
      </c>
      <c r="AO300" s="280"/>
      <c r="AP300" s="280"/>
      <c r="AQ300" s="280"/>
      <c r="AR300" s="280"/>
      <c r="AS300" s="280"/>
    </row>
    <row r="301" spans="1:45" ht="18"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C301"/>
      <c r="AH301" s="271">
        <v>301</v>
      </c>
      <c r="AI301" s="288"/>
      <c r="AN301" s="280"/>
      <c r="AO301" s="280"/>
      <c r="AP301" s="280"/>
      <c r="AQ301" s="280"/>
      <c r="AR301" s="280"/>
      <c r="AS301" s="280"/>
    </row>
    <row r="302" spans="1:45" ht="21" customHeight="1">
      <c r="A302" s="244" t="s">
        <v>566</v>
      </c>
      <c r="B302" s="118"/>
      <c r="C302" s="119"/>
      <c r="D302" s="119"/>
      <c r="E302" s="119"/>
      <c r="F302" s="119"/>
      <c r="G302" s="119"/>
      <c r="H302" s="119"/>
      <c r="I302" s="119"/>
      <c r="J302" s="119"/>
      <c r="K302" s="119"/>
      <c r="L302" s="119"/>
      <c r="M302" s="36"/>
      <c r="N302" s="90"/>
      <c r="O302" s="90"/>
      <c r="P302" s="90"/>
      <c r="Q302" s="90"/>
      <c r="R302" s="90"/>
      <c r="S302" s="90"/>
      <c r="T302" s="90"/>
      <c r="U302" s="90"/>
      <c r="V302" s="90"/>
      <c r="W302" s="90"/>
      <c r="X302" s="90"/>
      <c r="Y302" s="90"/>
      <c r="Z302" s="90"/>
      <c r="AA302" s="90"/>
      <c r="AB302" s="90"/>
      <c r="AC302" s="90"/>
      <c r="AD302" s="90"/>
      <c r="AE302" s="90"/>
      <c r="AF302" s="90"/>
      <c r="AG302" s="90"/>
      <c r="AH302" s="275">
        <v>302</v>
      </c>
      <c r="AI302" s="288" t="s">
        <v>299</v>
      </c>
      <c r="AN302" s="280"/>
      <c r="AO302" s="280"/>
      <c r="AP302" s="280"/>
      <c r="AQ302" s="280"/>
      <c r="AR302" s="280"/>
      <c r="AS302" s="280"/>
    </row>
    <row r="303" spans="1:45" ht="30.75" customHeight="1">
      <c r="A303" s="11"/>
      <c r="B303" s="11"/>
      <c r="C303" s="3"/>
      <c r="D303" s="3"/>
      <c r="E303" s="3"/>
      <c r="F303" s="3"/>
      <c r="G303" s="3"/>
      <c r="H303" s="3"/>
      <c r="I303" s="3"/>
      <c r="J303" s="3"/>
      <c r="K303" s="3"/>
      <c r="L303" s="3"/>
      <c r="M303" s="7"/>
      <c r="AC303"/>
      <c r="AH303" s="271">
        <v>303</v>
      </c>
      <c r="AI303" s="288">
        <v>0</v>
      </c>
      <c r="AN303" s="280"/>
      <c r="AO303" s="280"/>
      <c r="AP303" s="280"/>
      <c r="AQ303" s="280"/>
      <c r="AR303" s="280"/>
      <c r="AS303" s="280"/>
    </row>
    <row r="304" spans="1:45" ht="31.5" customHeight="1">
      <c r="A304" s="15"/>
      <c r="B304" s="15"/>
      <c r="C304" s="14"/>
      <c r="D304" s="14"/>
      <c r="E304" s="14"/>
      <c r="F304" s="14"/>
      <c r="G304" s="14"/>
      <c r="H304" s="14"/>
      <c r="I304" s="14"/>
      <c r="J304" s="14"/>
      <c r="K304" s="14" t="s">
        <v>204</v>
      </c>
      <c r="L304" s="14"/>
      <c r="M304" s="7"/>
      <c r="AC304"/>
      <c r="AH304" s="275">
        <v>304</v>
      </c>
      <c r="AI304" s="288"/>
      <c r="AN304" s="280"/>
      <c r="AO304" s="280"/>
      <c r="AP304" s="280"/>
      <c r="AQ304" s="280"/>
      <c r="AR304" s="280"/>
      <c r="AS304" s="280"/>
    </row>
    <row r="305" spans="1:91" ht="21" customHeight="1">
      <c r="A305" s="15"/>
      <c r="B305" s="15"/>
      <c r="C305" s="14"/>
      <c r="D305" s="14"/>
      <c r="E305" s="14"/>
      <c r="F305" s="14"/>
      <c r="G305" s="14"/>
      <c r="H305" s="14"/>
      <c r="I305" s="14"/>
      <c r="J305" s="14"/>
      <c r="K305" s="14"/>
      <c r="L305" s="14"/>
      <c r="M305" s="2"/>
      <c r="AC305"/>
      <c r="AH305" s="271">
        <v>305</v>
      </c>
      <c r="AI305" s="288"/>
      <c r="AN305" s="280"/>
      <c r="AO305" s="280"/>
      <c r="AP305" s="280"/>
      <c r="AQ305" s="280"/>
      <c r="AR305" s="280"/>
      <c r="AS305" s="280"/>
    </row>
    <row r="306" spans="1:91" ht="40.5" customHeight="1">
      <c r="A306" s="599" t="s">
        <v>285</v>
      </c>
      <c r="B306" s="599"/>
      <c r="C306" s="599"/>
      <c r="D306" s="599"/>
      <c r="E306" s="599"/>
      <c r="F306" s="599"/>
      <c r="G306" s="599"/>
      <c r="H306" s="599"/>
      <c r="I306" s="599"/>
      <c r="J306" s="599"/>
      <c r="K306" s="599"/>
      <c r="L306" s="599"/>
      <c r="M306" s="121"/>
      <c r="N306" s="100"/>
      <c r="O306" s="100"/>
      <c r="P306" s="100"/>
      <c r="Q306" s="100"/>
      <c r="R306" s="100"/>
      <c r="S306" s="100"/>
      <c r="T306" s="100"/>
      <c r="U306" s="100"/>
      <c r="V306" s="100"/>
      <c r="W306" s="100"/>
      <c r="X306" s="100"/>
      <c r="Y306" s="100"/>
      <c r="Z306" s="100"/>
      <c r="AA306" s="100"/>
      <c r="AB306" s="100"/>
      <c r="AC306" s="100"/>
      <c r="AD306" s="100"/>
      <c r="AE306" s="100"/>
      <c r="AF306" s="100"/>
      <c r="AG306" s="100"/>
      <c r="AH306" s="275">
        <v>306</v>
      </c>
      <c r="AI306" s="288"/>
      <c r="AN306" s="280"/>
      <c r="AO306" s="280"/>
      <c r="AP306" s="280"/>
      <c r="AQ306" s="280"/>
      <c r="AR306" s="280"/>
      <c r="AS306" s="280"/>
    </row>
    <row r="307" spans="1:91" s="61" customFormat="1" ht="24">
      <c r="A307" s="257"/>
      <c r="B307" s="257"/>
      <c r="C307" s="257"/>
      <c r="D307" s="257"/>
      <c r="E307" s="257"/>
      <c r="F307" s="257"/>
      <c r="G307" s="257"/>
      <c r="H307" s="257"/>
      <c r="I307" s="257"/>
      <c r="J307" s="257"/>
      <c r="K307" s="257"/>
      <c r="L307" s="257"/>
      <c r="M307" s="258"/>
      <c r="N307" s="30"/>
      <c r="O307" s="30"/>
      <c r="P307" s="30"/>
      <c r="Q307" s="30"/>
      <c r="R307" s="30"/>
      <c r="S307" s="30"/>
      <c r="T307" s="30"/>
      <c r="U307" s="30"/>
      <c r="V307" s="30"/>
      <c r="W307" s="30"/>
      <c r="X307" s="30"/>
      <c r="Y307" s="30"/>
      <c r="Z307" s="30"/>
      <c r="AA307" s="30"/>
      <c r="AB307" s="30"/>
      <c r="AC307" s="30"/>
      <c r="AD307" s="30"/>
      <c r="AE307" s="30"/>
      <c r="AF307" s="30"/>
      <c r="AG307" s="30"/>
      <c r="AH307" s="271">
        <v>307</v>
      </c>
      <c r="AI307" s="292"/>
      <c r="AJ307" s="293"/>
      <c r="AK307" s="293"/>
      <c r="AL307" s="293"/>
      <c r="AM307" s="293"/>
      <c r="AN307" s="293"/>
      <c r="AO307" s="293"/>
      <c r="AP307" s="293"/>
      <c r="AQ307" s="293"/>
      <c r="AR307" s="293"/>
      <c r="AS307" s="293"/>
      <c r="AT307" s="294"/>
      <c r="AU307" s="294"/>
      <c r="AV307" s="294"/>
      <c r="AW307" s="294"/>
      <c r="AX307" s="294"/>
      <c r="AY307" s="294"/>
      <c r="AZ307" s="294"/>
      <c r="BA307" s="294"/>
      <c r="BB307" s="294"/>
      <c r="BC307" s="294"/>
      <c r="BD307" s="294"/>
      <c r="BE307" s="294"/>
      <c r="BF307" s="268"/>
      <c r="BG307" s="269"/>
      <c r="BH307" s="269"/>
      <c r="BI307" s="269"/>
      <c r="BJ307" s="269"/>
      <c r="BK307" s="269"/>
      <c r="BL307" s="269"/>
      <c r="BM307" s="269"/>
      <c r="BN307" s="269"/>
      <c r="BO307" s="269"/>
      <c r="BP307" s="269"/>
      <c r="BQ307" s="269"/>
      <c r="BR307" s="269"/>
      <c r="BS307" s="269"/>
      <c r="BT307" s="269"/>
      <c r="BU307" s="269"/>
      <c r="BV307" s="269"/>
      <c r="BW307" s="269"/>
      <c r="BX307" s="269"/>
      <c r="BY307" s="269"/>
      <c r="BZ307" s="269"/>
      <c r="CA307" s="269"/>
      <c r="CB307" s="269"/>
      <c r="CC307" s="269"/>
      <c r="CD307" s="269"/>
      <c r="CE307" s="269"/>
      <c r="CF307" s="269"/>
      <c r="CG307" s="269"/>
      <c r="CH307" s="269"/>
      <c r="CI307" s="269"/>
      <c r="CJ307" s="269"/>
      <c r="CK307" s="269"/>
      <c r="CL307" s="269"/>
      <c r="CM307" s="269"/>
    </row>
    <row r="308" spans="1:91" ht="30" customHeight="1">
      <c r="A308" s="244" t="s">
        <v>540</v>
      </c>
      <c r="B308" s="118"/>
      <c r="C308" s="119"/>
      <c r="D308" s="119"/>
      <c r="E308" s="119"/>
      <c r="F308" s="119"/>
      <c r="G308" s="119"/>
      <c r="H308" s="119"/>
      <c r="I308" s="119"/>
      <c r="J308" s="119"/>
      <c r="K308" s="119"/>
      <c r="L308" s="119"/>
      <c r="M308" s="119"/>
      <c r="N308" s="90"/>
      <c r="O308" s="90"/>
      <c r="P308" s="90"/>
      <c r="Q308" s="90"/>
      <c r="R308" s="90"/>
      <c r="S308" s="90"/>
      <c r="T308" s="90"/>
      <c r="U308" s="90"/>
      <c r="V308" s="90"/>
      <c r="W308" s="90"/>
      <c r="X308" s="90"/>
      <c r="Y308" s="90"/>
      <c r="Z308" s="90"/>
      <c r="AA308" s="90"/>
      <c r="AB308" s="90"/>
      <c r="AC308" s="90"/>
      <c r="AD308" s="90"/>
      <c r="AE308" s="90"/>
      <c r="AF308" s="90"/>
      <c r="AG308" s="90"/>
      <c r="AH308" s="275">
        <v>308</v>
      </c>
      <c r="AI308" s="288"/>
      <c r="AN308" s="280"/>
      <c r="AO308" s="280"/>
      <c r="AP308" s="280"/>
      <c r="AQ308" s="280"/>
      <c r="AR308" s="280"/>
      <c r="AS308" s="280"/>
    </row>
    <row r="309" spans="1:91" ht="17.25">
      <c r="A309" s="11"/>
      <c r="B309" s="11"/>
      <c r="C309" s="3"/>
      <c r="D309" s="3"/>
      <c r="E309" s="3"/>
      <c r="F309" s="3"/>
      <c r="G309" s="3"/>
      <c r="H309" s="3"/>
      <c r="I309" s="3"/>
      <c r="J309" s="3"/>
      <c r="K309" s="3"/>
      <c r="L309" s="3"/>
      <c r="M309" s="3"/>
      <c r="AC309"/>
      <c r="AH309" s="271">
        <v>309</v>
      </c>
      <c r="AI309" s="288"/>
      <c r="AN309" s="280"/>
      <c r="AO309" s="280"/>
      <c r="AP309" s="280"/>
      <c r="AQ309" s="280"/>
      <c r="AR309" s="280"/>
      <c r="AS309" s="280"/>
    </row>
    <row r="310" spans="1:91" ht="24" customHeight="1">
      <c r="A310" s="55" t="s">
        <v>2</v>
      </c>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C310"/>
      <c r="AH310" s="275">
        <v>310</v>
      </c>
      <c r="AI310" s="288" t="s">
        <v>541</v>
      </c>
      <c r="AJ310" s="280" t="s">
        <v>300</v>
      </c>
      <c r="AN310" s="280"/>
      <c r="AO310" s="280"/>
      <c r="AP310" s="280"/>
      <c r="AQ310" s="280"/>
      <c r="AR310" s="280"/>
      <c r="AS310" s="280"/>
    </row>
    <row r="311" spans="1:91" ht="24.95" customHeight="1">
      <c r="A311" s="11"/>
      <c r="B311" s="11"/>
      <c r="C311" s="3"/>
      <c r="D311" s="3"/>
      <c r="E311" s="3"/>
      <c r="F311" s="3"/>
      <c r="G311" s="3"/>
      <c r="H311" s="3"/>
      <c r="I311" s="3"/>
      <c r="J311" s="3"/>
      <c r="K311" s="3"/>
      <c r="L311" s="3"/>
      <c r="M311" s="3"/>
      <c r="AC311"/>
      <c r="AH311" s="271">
        <v>311</v>
      </c>
      <c r="AI311" s="288">
        <v>0</v>
      </c>
      <c r="AN311" s="280"/>
      <c r="AO311" s="280"/>
      <c r="AP311" s="280"/>
      <c r="AQ311" s="280"/>
      <c r="AR311" s="280"/>
      <c r="AS311" s="280"/>
    </row>
    <row r="312" spans="1:91" ht="24.9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C312"/>
      <c r="AH312" s="275">
        <v>312</v>
      </c>
      <c r="AI312" s="288"/>
      <c r="AN312" s="280"/>
      <c r="AO312" s="280"/>
      <c r="AP312" s="280"/>
      <c r="AQ312" s="280"/>
      <c r="AR312" s="280"/>
      <c r="AS312" s="280"/>
    </row>
    <row r="313" spans="1:91" ht="24.95" customHeight="1">
      <c r="A313" s="3"/>
      <c r="B313" s="3"/>
      <c r="C313" s="3"/>
      <c r="D313" s="3"/>
      <c r="E313" s="3"/>
      <c r="F313" s="3"/>
      <c r="G313" s="3"/>
      <c r="H313" s="3"/>
      <c r="I313" s="3"/>
      <c r="J313" s="3"/>
      <c r="K313" s="3"/>
      <c r="L313" s="3"/>
      <c r="M313" s="3"/>
      <c r="AC313"/>
      <c r="AH313" s="271">
        <v>313</v>
      </c>
      <c r="AI313" s="288"/>
      <c r="AN313" s="280"/>
      <c r="AO313" s="280"/>
      <c r="AP313" s="280"/>
      <c r="AQ313" s="280"/>
      <c r="AR313" s="280"/>
      <c r="AS313" s="280"/>
    </row>
    <row r="314" spans="1:91" ht="24" customHeight="1">
      <c r="A314" s="55" t="s">
        <v>3</v>
      </c>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C314"/>
      <c r="AH314" s="275">
        <v>314</v>
      </c>
      <c r="AN314" s="280"/>
      <c r="AO314" s="280"/>
      <c r="AP314" s="280"/>
      <c r="AQ314" s="280"/>
      <c r="AR314" s="280"/>
      <c r="AS314" s="280"/>
    </row>
    <row r="315" spans="1:91" ht="24.95" customHeight="1">
      <c r="A315" s="11"/>
      <c r="B315" s="11"/>
      <c r="C315" s="3"/>
      <c r="D315" s="3"/>
      <c r="E315" s="3"/>
      <c r="F315" s="3"/>
      <c r="G315" s="3"/>
      <c r="H315" s="3"/>
      <c r="I315" s="3"/>
      <c r="J315" s="3"/>
      <c r="K315" s="3"/>
      <c r="L315" s="3"/>
      <c r="M315" s="3"/>
      <c r="AC315"/>
      <c r="AH315" s="271">
        <v>315</v>
      </c>
      <c r="AI315" s="288" t="s">
        <v>301</v>
      </c>
      <c r="AJ315" s="280" t="s">
        <v>302</v>
      </c>
      <c r="AN315" s="280"/>
      <c r="AO315" s="280"/>
      <c r="AP315" s="280"/>
      <c r="AQ315" s="280"/>
      <c r="AR315" s="280"/>
      <c r="AS315" s="280"/>
    </row>
    <row r="316" spans="1:91" ht="24.95" customHeight="1">
      <c r="A316" s="3"/>
      <c r="B316" s="3"/>
      <c r="C316" s="3"/>
      <c r="D316" s="3"/>
      <c r="E316" s="3"/>
      <c r="F316" s="3"/>
      <c r="G316" s="3"/>
      <c r="H316" s="3"/>
      <c r="I316" s="3"/>
      <c r="J316" s="3"/>
      <c r="K316" s="3"/>
      <c r="L316" s="3"/>
      <c r="M316" s="3"/>
      <c r="AC316"/>
      <c r="AH316" s="275">
        <v>316</v>
      </c>
      <c r="AI316" s="288">
        <v>0</v>
      </c>
      <c r="AN316" s="280"/>
      <c r="AO316" s="280"/>
      <c r="AP316" s="280"/>
      <c r="AQ316" s="280"/>
      <c r="AR316" s="280"/>
      <c r="AS316" s="280"/>
    </row>
    <row r="317" spans="1:91" ht="14.25" customHeight="1">
      <c r="A317" s="3"/>
      <c r="B317" s="3"/>
      <c r="C317" s="3"/>
      <c r="D317" s="3"/>
      <c r="E317" s="3"/>
      <c r="F317" s="3"/>
      <c r="G317" s="3"/>
      <c r="H317" s="3"/>
      <c r="I317" s="3"/>
      <c r="J317" s="3"/>
      <c r="K317" s="3"/>
      <c r="L317" s="3"/>
      <c r="M317" s="3"/>
      <c r="AC317"/>
      <c r="AH317" s="271">
        <v>317</v>
      </c>
      <c r="AI317" s="288"/>
      <c r="AN317" s="280"/>
      <c r="AO317" s="280"/>
      <c r="AP317" s="280"/>
      <c r="AQ317" s="280"/>
      <c r="AR317" s="280"/>
      <c r="AS317" s="280"/>
    </row>
    <row r="318" spans="1:91" ht="24" customHeight="1">
      <c r="A318" s="3"/>
      <c r="B318" s="91" t="s">
        <v>531</v>
      </c>
      <c r="C318" s="396"/>
      <c r="D318" s="396"/>
      <c r="E318" s="396"/>
      <c r="F318" s="396"/>
      <c r="G318" s="396"/>
      <c r="H318" s="396"/>
      <c r="I318" s="396"/>
      <c r="J318" s="396"/>
      <c r="K318" s="396"/>
      <c r="L318" s="396"/>
      <c r="M318" s="396"/>
      <c r="N318" s="99"/>
      <c r="O318" s="99"/>
      <c r="P318" s="99"/>
      <c r="Q318" s="99"/>
      <c r="R318" s="99"/>
      <c r="S318" s="99"/>
      <c r="T318" s="99"/>
      <c r="U318" s="99"/>
      <c r="V318" s="99"/>
      <c r="W318" s="99"/>
      <c r="X318" s="99"/>
      <c r="Y318" s="99"/>
      <c r="Z318" s="99"/>
      <c r="AA318" s="99"/>
      <c r="AC318"/>
      <c r="AH318" s="275">
        <v>318</v>
      </c>
      <c r="AI318" s="288"/>
      <c r="AN318" s="280"/>
      <c r="AO318" s="280"/>
      <c r="AP318" s="280"/>
      <c r="AQ318" s="280"/>
      <c r="AR318" s="280"/>
      <c r="AS318" s="280"/>
    </row>
    <row r="319" spans="1:91" ht="9" customHeight="1">
      <c r="A319" s="3"/>
      <c r="B319" s="397"/>
      <c r="C319" s="14"/>
      <c r="D319" s="14"/>
      <c r="E319" s="14"/>
      <c r="F319" s="14"/>
      <c r="G319" s="14"/>
      <c r="H319" s="14"/>
      <c r="I319" s="14"/>
      <c r="J319" s="14"/>
      <c r="K319" s="14"/>
      <c r="L319" s="14"/>
      <c r="M319" s="14"/>
      <c r="N319" s="61"/>
      <c r="O319" s="61"/>
      <c r="P319" s="61"/>
      <c r="Q319" s="61"/>
      <c r="R319" s="61"/>
      <c r="S319" s="61"/>
      <c r="T319" s="61"/>
      <c r="U319" s="61"/>
      <c r="V319" s="61"/>
      <c r="W319" s="61"/>
      <c r="X319" s="61"/>
      <c r="Y319" s="61"/>
      <c r="Z319" s="61"/>
      <c r="AA319" s="61"/>
      <c r="AC319"/>
      <c r="AH319" s="271">
        <v>319</v>
      </c>
      <c r="AI319" s="288"/>
      <c r="AN319" s="280"/>
      <c r="AO319" s="280"/>
      <c r="AP319" s="280"/>
      <c r="AQ319" s="280"/>
      <c r="AR319" s="280"/>
      <c r="AS319" s="280"/>
    </row>
    <row r="320" spans="1:91" ht="14.25" customHeight="1">
      <c r="A320" s="11"/>
      <c r="B320" s="11"/>
      <c r="C320" s="3"/>
      <c r="D320" s="3"/>
      <c r="E320" s="3"/>
      <c r="F320" s="3"/>
      <c r="G320" s="3"/>
      <c r="H320" s="3"/>
      <c r="I320" s="3"/>
      <c r="J320" s="3"/>
      <c r="K320" s="3"/>
      <c r="L320" s="3"/>
      <c r="M320" s="3"/>
      <c r="AC320"/>
      <c r="AH320" s="275">
        <v>320</v>
      </c>
      <c r="AI320" s="288"/>
      <c r="AN320" s="280"/>
      <c r="AO320" s="280"/>
      <c r="AP320" s="280"/>
      <c r="AQ320" s="280"/>
      <c r="AR320" s="280"/>
      <c r="AS320" s="280"/>
    </row>
    <row r="321" spans="1:45" ht="14.25" customHeight="1">
      <c r="A321" s="3"/>
      <c r="B321" s="3"/>
      <c r="C321" s="3"/>
      <c r="D321" s="3"/>
      <c r="E321" s="3"/>
      <c r="F321" s="3"/>
      <c r="G321" s="3"/>
      <c r="H321" s="3"/>
      <c r="I321" s="3"/>
      <c r="J321" s="3"/>
      <c r="K321" s="3"/>
      <c r="L321" s="3"/>
      <c r="M321" s="3"/>
      <c r="AC321"/>
      <c r="AH321" s="271">
        <v>321</v>
      </c>
      <c r="AI321" s="288">
        <v>0</v>
      </c>
      <c r="AN321" s="280"/>
      <c r="AO321" s="280"/>
      <c r="AP321" s="280"/>
      <c r="AQ321" s="280"/>
      <c r="AR321" s="280"/>
      <c r="AS321" s="280"/>
    </row>
    <row r="322" spans="1:45" ht="14.25" customHeight="1">
      <c r="A322" s="3"/>
      <c r="B322" s="3"/>
      <c r="C322" s="3"/>
      <c r="D322" s="3"/>
      <c r="E322" s="3"/>
      <c r="F322" s="3"/>
      <c r="G322" s="3"/>
      <c r="H322" s="3"/>
      <c r="I322" s="3"/>
      <c r="J322" s="3"/>
      <c r="K322" s="3"/>
      <c r="L322" s="3"/>
      <c r="M322" s="3"/>
      <c r="AC322"/>
      <c r="AH322" s="275">
        <v>322</v>
      </c>
      <c r="AI322" s="288"/>
      <c r="AN322" s="280"/>
      <c r="AO322" s="280"/>
      <c r="AP322" s="280"/>
      <c r="AQ322" s="280"/>
      <c r="AR322" s="280"/>
      <c r="AS322" s="280"/>
    </row>
    <row r="323" spans="1:45" ht="14.25" customHeight="1">
      <c r="A323" s="3"/>
      <c r="B323" s="3"/>
      <c r="C323" s="3"/>
      <c r="D323" s="3"/>
      <c r="E323" s="3"/>
      <c r="F323" s="3"/>
      <c r="G323" s="3"/>
      <c r="H323" s="3"/>
      <c r="I323" s="3"/>
      <c r="J323" s="3"/>
      <c r="K323" s="3"/>
      <c r="L323" s="3"/>
      <c r="M323" s="3"/>
      <c r="AC323"/>
      <c r="AH323" s="271">
        <v>323</v>
      </c>
      <c r="AI323" s="288"/>
      <c r="AN323" s="280"/>
      <c r="AO323" s="280"/>
      <c r="AP323" s="280"/>
      <c r="AQ323" s="280"/>
      <c r="AR323" s="280"/>
      <c r="AS323" s="280"/>
    </row>
    <row r="324" spans="1:45" ht="14.25" customHeight="1">
      <c r="A324" s="3"/>
      <c r="B324" s="3"/>
      <c r="C324" s="3"/>
      <c r="D324" s="3"/>
      <c r="E324" s="3"/>
      <c r="F324" s="3"/>
      <c r="G324" s="3"/>
      <c r="H324" s="3"/>
      <c r="I324" s="3"/>
      <c r="J324" s="3"/>
      <c r="K324" s="3"/>
      <c r="L324" s="3"/>
      <c r="M324" s="3"/>
      <c r="AC324"/>
      <c r="AH324" s="275">
        <v>324</v>
      </c>
      <c r="AI324" s="288"/>
      <c r="AN324" s="280"/>
      <c r="AO324" s="280"/>
      <c r="AP324" s="280"/>
      <c r="AQ324" s="280"/>
      <c r="AR324" s="280"/>
      <c r="AS324" s="280"/>
    </row>
    <row r="325" spans="1:45" ht="14.25" customHeight="1">
      <c r="A325" s="3"/>
      <c r="B325" s="3"/>
      <c r="C325" s="3"/>
      <c r="D325" s="3"/>
      <c r="E325" s="3"/>
      <c r="F325" s="3"/>
      <c r="G325" s="3"/>
      <c r="H325" s="3"/>
      <c r="I325" s="3"/>
      <c r="J325" s="3"/>
      <c r="K325" s="3"/>
      <c r="L325" s="3"/>
      <c r="M325" s="3"/>
      <c r="AC325"/>
      <c r="AH325" s="271">
        <v>325</v>
      </c>
      <c r="AI325" s="288"/>
      <c r="AN325" s="280"/>
      <c r="AO325" s="280"/>
      <c r="AP325" s="280"/>
      <c r="AQ325" s="280"/>
      <c r="AR325" s="280"/>
      <c r="AS325" s="280"/>
    </row>
    <row r="326" spans="1:45" ht="30" customHeight="1">
      <c r="A326" s="244" t="s">
        <v>550</v>
      </c>
      <c r="B326" s="118"/>
      <c r="C326" s="119"/>
      <c r="D326" s="119"/>
      <c r="E326" s="119"/>
      <c r="F326" s="119"/>
      <c r="G326" s="119"/>
      <c r="H326" s="119"/>
      <c r="I326" s="119"/>
      <c r="J326" s="119"/>
      <c r="K326" s="119"/>
      <c r="L326" s="119"/>
      <c r="M326" s="119"/>
      <c r="N326" s="90"/>
      <c r="O326" s="90"/>
      <c r="P326" s="90"/>
      <c r="Q326" s="90"/>
      <c r="R326" s="90"/>
      <c r="S326" s="90"/>
      <c r="T326" s="90"/>
      <c r="U326" s="90"/>
      <c r="V326" s="90"/>
      <c r="W326" s="90"/>
      <c r="X326" s="90"/>
      <c r="Y326" s="90"/>
      <c r="Z326" s="90"/>
      <c r="AA326" s="90"/>
      <c r="AB326" s="90"/>
      <c r="AC326" s="90"/>
      <c r="AD326" s="90"/>
      <c r="AE326" s="90"/>
      <c r="AF326" s="90"/>
      <c r="AG326" s="90"/>
      <c r="AH326" s="275">
        <v>326</v>
      </c>
      <c r="AI326" s="288" t="s">
        <v>303</v>
      </c>
      <c r="AN326" s="280"/>
      <c r="AO326" s="280"/>
      <c r="AP326" s="280"/>
      <c r="AQ326" s="280"/>
      <c r="AR326" s="280"/>
      <c r="AS326" s="280"/>
    </row>
    <row r="327" spans="1:45" ht="24.95" customHeight="1">
      <c r="A327" s="11"/>
      <c r="B327" s="11"/>
      <c r="C327" s="3"/>
      <c r="D327" s="3"/>
      <c r="E327" s="3"/>
      <c r="F327" s="3"/>
      <c r="G327" s="3"/>
      <c r="H327" s="3"/>
      <c r="I327" s="3"/>
      <c r="J327" s="3"/>
      <c r="K327" s="3"/>
      <c r="L327" s="3"/>
      <c r="M327" s="3"/>
      <c r="AC327"/>
      <c r="AH327" s="271">
        <v>327</v>
      </c>
      <c r="AI327" s="288">
        <v>0</v>
      </c>
      <c r="AN327" s="280"/>
      <c r="AO327" s="280"/>
      <c r="AP327" s="280"/>
      <c r="AQ327" s="280"/>
      <c r="AR327" s="280"/>
      <c r="AS327" s="280"/>
    </row>
    <row r="328" spans="1:45" ht="24.95" customHeight="1">
      <c r="A328" s="3"/>
      <c r="B328" s="3"/>
      <c r="C328" s="3"/>
      <c r="D328" s="3"/>
      <c r="E328" s="3"/>
      <c r="F328" s="3"/>
      <c r="G328" s="3"/>
      <c r="H328" s="3"/>
      <c r="I328" s="3"/>
      <c r="J328" s="3"/>
      <c r="K328" s="3"/>
      <c r="L328" s="3"/>
      <c r="M328" s="3"/>
      <c r="AC328"/>
      <c r="AH328" s="275">
        <v>328</v>
      </c>
      <c r="AI328" s="288"/>
      <c r="AN328" s="280"/>
      <c r="AO328" s="280"/>
      <c r="AP328" s="280"/>
      <c r="AQ328" s="280"/>
      <c r="AR328" s="280"/>
      <c r="AS328" s="280"/>
    </row>
    <row r="329" spans="1:45" ht="24.95" customHeight="1">
      <c r="A329" s="3"/>
      <c r="B329" s="3"/>
      <c r="C329" s="3"/>
      <c r="D329" s="3"/>
      <c r="E329" s="3"/>
      <c r="F329" s="3"/>
      <c r="G329" s="3"/>
      <c r="H329" s="3"/>
      <c r="I329" s="3"/>
      <c r="J329" s="3"/>
      <c r="K329" s="3"/>
      <c r="L329" s="3"/>
      <c r="M329" s="3"/>
      <c r="AC329"/>
      <c r="AH329" s="271">
        <v>329</v>
      </c>
      <c r="AI329" s="288"/>
      <c r="AN329" s="280"/>
      <c r="AO329" s="280"/>
      <c r="AP329" s="280"/>
      <c r="AQ329" s="280"/>
      <c r="AR329" s="280"/>
      <c r="AS329" s="280"/>
    </row>
    <row r="330" spans="1:45" ht="24.95" customHeight="1">
      <c r="A330" s="3"/>
      <c r="B330" s="3"/>
      <c r="C330" s="3"/>
      <c r="D330" s="3"/>
      <c r="E330" s="3"/>
      <c r="F330" s="3"/>
      <c r="G330" s="3"/>
      <c r="H330" s="3"/>
      <c r="I330" s="3"/>
      <c r="J330" s="3"/>
      <c r="K330" s="3"/>
      <c r="L330" s="3"/>
      <c r="M330" s="3"/>
      <c r="AC330"/>
      <c r="AH330" s="275">
        <v>330</v>
      </c>
      <c r="AI330" s="288"/>
      <c r="AN330" s="280"/>
      <c r="AO330" s="280"/>
      <c r="AP330" s="280"/>
      <c r="AQ330" s="280"/>
      <c r="AR330" s="280"/>
      <c r="AS330" s="280"/>
    </row>
    <row r="331" spans="1:45" ht="24.95" customHeight="1">
      <c r="A331" s="3"/>
      <c r="B331" s="3"/>
      <c r="C331" s="3"/>
      <c r="D331" s="3"/>
      <c r="E331" s="3"/>
      <c r="F331" s="3"/>
      <c r="G331" s="3"/>
      <c r="H331" s="3"/>
      <c r="I331" s="3"/>
      <c r="J331" s="3"/>
      <c r="K331" s="3"/>
      <c r="L331" s="3"/>
      <c r="M331" s="3"/>
      <c r="AC331"/>
      <c r="AH331" s="271">
        <v>331</v>
      </c>
      <c r="AI331" s="288"/>
      <c r="AN331" s="280"/>
      <c r="AO331" s="280"/>
      <c r="AP331" s="280"/>
      <c r="AQ331" s="280"/>
      <c r="AR331" s="280"/>
      <c r="AS331" s="280"/>
    </row>
    <row r="332" spans="1:45" ht="40.5" customHeight="1">
      <c r="A332" s="599" t="s">
        <v>9</v>
      </c>
      <c r="B332" s="599"/>
      <c r="C332" s="599"/>
      <c r="D332" s="599"/>
      <c r="E332" s="599"/>
      <c r="F332" s="599"/>
      <c r="G332" s="599"/>
      <c r="H332" s="599"/>
      <c r="I332" s="599"/>
      <c r="J332" s="599"/>
      <c r="K332" s="599"/>
      <c r="L332" s="599"/>
      <c r="M332" s="121"/>
      <c r="N332" s="100"/>
      <c r="O332" s="100"/>
      <c r="P332" s="100"/>
      <c r="Q332" s="100"/>
      <c r="R332" s="100"/>
      <c r="S332" s="100"/>
      <c r="T332" s="100"/>
      <c r="U332" s="100"/>
      <c r="V332" s="100"/>
      <c r="W332" s="100"/>
      <c r="X332" s="100"/>
      <c r="Y332" s="100"/>
      <c r="Z332" s="100"/>
      <c r="AA332" s="100"/>
      <c r="AB332" s="100"/>
      <c r="AC332" s="100"/>
      <c r="AD332" s="100"/>
      <c r="AE332" s="100"/>
      <c r="AF332" s="100"/>
      <c r="AG332" s="100"/>
      <c r="AH332" s="275">
        <v>332</v>
      </c>
      <c r="AI332" s="288"/>
      <c r="AN332" s="280"/>
      <c r="AO332" s="280"/>
      <c r="AP332" s="280"/>
      <c r="AQ332" s="280"/>
      <c r="AR332" s="280"/>
      <c r="AS332" s="280"/>
    </row>
    <row r="333" spans="1:45" ht="17.25">
      <c r="A333" s="13"/>
      <c r="B333" s="13"/>
      <c r="C333" s="14"/>
      <c r="D333" s="14"/>
      <c r="E333" s="14"/>
      <c r="F333" s="14"/>
      <c r="G333" s="14"/>
      <c r="H333" s="14"/>
      <c r="I333" s="14"/>
      <c r="J333" s="14"/>
      <c r="K333" s="16"/>
      <c r="L333" s="16"/>
      <c r="M333" s="2"/>
      <c r="AC333"/>
      <c r="AH333" s="271">
        <v>333</v>
      </c>
      <c r="AI333" s="288"/>
      <c r="AN333" s="280"/>
      <c r="AO333" s="280"/>
      <c r="AP333" s="280"/>
      <c r="AQ333" s="280"/>
      <c r="AR333" s="280"/>
      <c r="AS333" s="280"/>
    </row>
    <row r="334" spans="1:45" ht="30" customHeight="1">
      <c r="A334" s="244" t="s">
        <v>551</v>
      </c>
      <c r="B334" s="118"/>
      <c r="C334" s="119"/>
      <c r="D334" s="119"/>
      <c r="E334" s="119"/>
      <c r="F334" s="119"/>
      <c r="G334" s="119"/>
      <c r="H334" s="119"/>
      <c r="I334" s="119"/>
      <c r="J334" s="119"/>
      <c r="K334" s="119"/>
      <c r="L334" s="119"/>
      <c r="M334" s="119"/>
      <c r="N334" s="90"/>
      <c r="O334" s="90"/>
      <c r="P334" s="90"/>
      <c r="Q334" s="90"/>
      <c r="R334" s="90"/>
      <c r="S334" s="90"/>
      <c r="T334" s="90"/>
      <c r="U334" s="90"/>
      <c r="V334" s="90"/>
      <c r="W334" s="90"/>
      <c r="X334" s="90"/>
      <c r="Y334" s="90"/>
      <c r="Z334" s="90"/>
      <c r="AA334" s="90"/>
      <c r="AB334" s="90"/>
      <c r="AC334" s="90"/>
      <c r="AD334" s="90"/>
      <c r="AE334" s="90"/>
      <c r="AF334" s="90"/>
      <c r="AG334" s="90"/>
      <c r="AH334" s="275">
        <v>334</v>
      </c>
      <c r="AI334" s="288" t="s">
        <v>304</v>
      </c>
      <c r="AJ334" s="280" t="s">
        <v>300</v>
      </c>
      <c r="AN334" s="280"/>
      <c r="AO334" s="280"/>
      <c r="AP334" s="280"/>
      <c r="AQ334" s="280"/>
      <c r="AR334" s="280"/>
      <c r="AS334" s="280"/>
    </row>
    <row r="335" spans="1:45" ht="21" customHeight="1">
      <c r="A335" s="91" t="s">
        <v>202</v>
      </c>
      <c r="B335" s="91"/>
      <c r="C335" s="92"/>
      <c r="D335" s="92"/>
      <c r="E335" s="92"/>
      <c r="F335" s="92"/>
      <c r="G335" s="92"/>
      <c r="H335" s="92"/>
      <c r="I335" s="92"/>
      <c r="J335" s="92"/>
      <c r="K335" s="92"/>
      <c r="L335" s="92"/>
      <c r="M335" s="92"/>
      <c r="N335" s="93"/>
      <c r="O335" s="93"/>
      <c r="P335" s="93"/>
      <c r="Q335" s="93"/>
      <c r="R335" s="93"/>
      <c r="S335" s="93"/>
      <c r="T335" s="93"/>
      <c r="U335" s="93"/>
      <c r="V335" s="93"/>
      <c r="W335" s="93"/>
      <c r="X335" s="93"/>
      <c r="Y335" s="93"/>
      <c r="Z335" s="93"/>
      <c r="AA335" s="93"/>
      <c r="AC335"/>
      <c r="AH335" s="271">
        <v>335</v>
      </c>
      <c r="AI335" s="279">
        <v>1</v>
      </c>
      <c r="AJ335" s="280">
        <v>2</v>
      </c>
      <c r="AK335" s="280">
        <v>3</v>
      </c>
      <c r="AL335" s="280">
        <v>4</v>
      </c>
      <c r="AM335" s="280">
        <v>5</v>
      </c>
      <c r="AN335" s="281">
        <v>6</v>
      </c>
      <c r="AO335" s="280"/>
      <c r="AP335" s="280"/>
      <c r="AQ335" s="280"/>
      <c r="AR335" s="280"/>
      <c r="AS335" s="280"/>
    </row>
    <row r="336" spans="1:45" ht="17.25">
      <c r="A336" s="11"/>
      <c r="B336" s="11"/>
      <c r="C336" s="3"/>
      <c r="D336" s="3"/>
      <c r="E336" s="3"/>
      <c r="F336" s="3"/>
      <c r="G336" s="3"/>
      <c r="H336" s="3"/>
      <c r="I336" s="3"/>
      <c r="J336" s="3"/>
      <c r="K336" s="3"/>
      <c r="L336" s="3"/>
      <c r="M336" s="3"/>
      <c r="AC336"/>
      <c r="AH336" s="275">
        <v>336</v>
      </c>
      <c r="AI336" s="288" t="b">
        <v>0</v>
      </c>
      <c r="AJ336" s="288" t="b">
        <v>0</v>
      </c>
      <c r="AK336" s="288" t="b">
        <v>0</v>
      </c>
      <c r="AL336" s="288" t="b">
        <v>0</v>
      </c>
      <c r="AM336" s="288" t="b">
        <v>0</v>
      </c>
      <c r="AN336" s="288" t="b">
        <v>0</v>
      </c>
      <c r="AO336" s="280"/>
      <c r="AP336" s="280"/>
      <c r="AQ336" s="280"/>
      <c r="AR336" s="280"/>
      <c r="AS336" s="280"/>
    </row>
    <row r="337" spans="1:45" ht="21" customHeight="1">
      <c r="A337" s="15"/>
      <c r="B337" s="15"/>
      <c r="C337" s="14"/>
      <c r="D337" s="14"/>
      <c r="E337" s="14"/>
      <c r="F337" s="14"/>
      <c r="G337" s="14"/>
      <c r="H337" s="14"/>
      <c r="I337" s="14"/>
      <c r="J337" s="14"/>
      <c r="K337" s="14"/>
      <c r="L337" s="14"/>
      <c r="M337" s="3"/>
      <c r="N337" s="10"/>
      <c r="O337" s="10"/>
      <c r="P337" s="10"/>
      <c r="Q337" s="10"/>
      <c r="R337" s="10"/>
      <c r="S337" s="10"/>
      <c r="T337" s="10"/>
      <c r="U337" s="10"/>
      <c r="V337" s="10"/>
      <c r="W337" s="10"/>
      <c r="X337" s="10"/>
      <c r="Y337" s="10"/>
      <c r="Z337" s="10"/>
      <c r="AA337" s="10"/>
      <c r="AB337" s="10"/>
      <c r="AC337" s="10"/>
      <c r="AD337" s="10"/>
      <c r="AE337" s="10"/>
      <c r="AF337" s="10"/>
      <c r="AG337" s="10"/>
      <c r="AH337" s="271">
        <v>337</v>
      </c>
      <c r="AN337" s="280"/>
      <c r="AO337" s="280"/>
      <c r="AP337" s="280"/>
      <c r="AQ337" s="280"/>
      <c r="AR337" s="280"/>
      <c r="AS337" s="280"/>
    </row>
    <row r="338" spans="1:45" ht="21" customHeight="1">
      <c r="A338" s="15"/>
      <c r="B338" s="15"/>
      <c r="C338" s="14"/>
      <c r="D338" s="14"/>
      <c r="E338" s="14"/>
      <c r="F338" s="14"/>
      <c r="G338" s="14"/>
      <c r="H338" s="14"/>
      <c r="I338" s="14"/>
      <c r="J338" s="14"/>
      <c r="K338" s="14"/>
      <c r="L338" s="14"/>
      <c r="M338" s="3"/>
      <c r="N338" s="10"/>
      <c r="O338" s="10"/>
      <c r="P338" s="10"/>
      <c r="Q338" s="10"/>
      <c r="R338" s="10"/>
      <c r="S338" s="10"/>
      <c r="T338" s="10"/>
      <c r="U338" s="10"/>
      <c r="V338" s="10"/>
      <c r="W338" s="10"/>
      <c r="X338" s="10"/>
      <c r="Y338" s="10"/>
      <c r="Z338" s="10"/>
      <c r="AA338" s="10"/>
      <c r="AB338" s="10"/>
      <c r="AC338" s="10"/>
      <c r="AD338" s="10"/>
      <c r="AE338" s="10"/>
      <c r="AF338" s="10"/>
      <c r="AG338" s="10"/>
      <c r="AH338" s="275">
        <v>338</v>
      </c>
      <c r="AI338" s="288"/>
      <c r="AN338" s="280"/>
      <c r="AO338" s="280"/>
      <c r="AP338" s="280"/>
      <c r="AQ338" s="280"/>
      <c r="AR338" s="280"/>
      <c r="AS338" s="280"/>
    </row>
    <row r="339" spans="1:45">
      <c r="A339" s="15"/>
      <c r="B339" s="15"/>
      <c r="C339" s="14"/>
      <c r="D339" s="14"/>
      <c r="E339" s="14"/>
      <c r="F339" s="14"/>
      <c r="G339" s="14"/>
      <c r="H339" s="14"/>
      <c r="I339" s="14"/>
      <c r="J339" s="14"/>
      <c r="K339" s="14"/>
      <c r="L339" s="14"/>
      <c r="M339" s="3"/>
      <c r="N339" s="10"/>
      <c r="O339" s="10"/>
      <c r="P339" s="10"/>
      <c r="Q339" s="10"/>
      <c r="R339" s="10"/>
      <c r="S339" s="10"/>
      <c r="T339" s="10"/>
      <c r="U339" s="10"/>
      <c r="V339" s="10"/>
      <c r="W339" s="10"/>
      <c r="X339" s="10"/>
      <c r="Y339" s="10"/>
      <c r="Z339" s="10"/>
      <c r="AA339" s="10"/>
      <c r="AB339" s="10"/>
      <c r="AC339" s="10"/>
      <c r="AD339" s="10"/>
      <c r="AE339" s="10"/>
      <c r="AF339" s="10"/>
      <c r="AG339" s="10"/>
      <c r="AH339" s="271">
        <v>339</v>
      </c>
      <c r="AI339" s="288"/>
      <c r="AN339" s="280"/>
      <c r="AO339" s="280"/>
      <c r="AP339" s="280"/>
      <c r="AQ339" s="280"/>
      <c r="AR339" s="280"/>
      <c r="AS339" s="280"/>
    </row>
    <row r="340" spans="1:45" ht="21" customHeight="1">
      <c r="A340" s="91" t="s">
        <v>13</v>
      </c>
      <c r="B340" s="91"/>
      <c r="C340" s="92"/>
      <c r="D340" s="92"/>
      <c r="E340" s="92"/>
      <c r="F340" s="92"/>
      <c r="G340" s="92"/>
      <c r="H340" s="92"/>
      <c r="I340" s="92"/>
      <c r="J340" s="92"/>
      <c r="K340" s="92"/>
      <c r="L340" s="92"/>
      <c r="M340" s="92"/>
      <c r="N340" s="96"/>
      <c r="O340" s="96"/>
      <c r="P340" s="96"/>
      <c r="Q340" s="96"/>
      <c r="R340" s="96"/>
      <c r="S340" s="96"/>
      <c r="T340" s="96"/>
      <c r="U340" s="96"/>
      <c r="V340" s="96"/>
      <c r="W340" s="96"/>
      <c r="X340" s="96"/>
      <c r="Y340" s="96"/>
      <c r="Z340" s="96"/>
      <c r="AA340" s="96"/>
      <c r="AB340" s="10"/>
      <c r="AC340" s="10"/>
      <c r="AD340" s="10"/>
      <c r="AE340" s="10"/>
      <c r="AF340" s="10"/>
      <c r="AG340" s="10"/>
      <c r="AH340" s="275">
        <v>340</v>
      </c>
      <c r="AI340" s="288" t="s">
        <v>304</v>
      </c>
      <c r="AJ340" s="280" t="s">
        <v>305</v>
      </c>
      <c r="AN340" s="280"/>
      <c r="AO340" s="280"/>
      <c r="AP340" s="280"/>
      <c r="AQ340" s="280"/>
      <c r="AR340" s="280"/>
      <c r="AS340" s="280"/>
    </row>
    <row r="341" spans="1:45">
      <c r="A341" s="15"/>
      <c r="B341" s="15"/>
      <c r="C341" s="14"/>
      <c r="D341" s="14"/>
      <c r="E341" s="14"/>
      <c r="F341" s="14"/>
      <c r="G341" s="14"/>
      <c r="H341" s="14"/>
      <c r="I341" s="14"/>
      <c r="J341" s="14"/>
      <c r="K341" s="14"/>
      <c r="L341" s="14"/>
      <c r="M341" s="3"/>
      <c r="N341" s="10"/>
      <c r="O341" s="10"/>
      <c r="P341" s="10"/>
      <c r="Q341" s="10"/>
      <c r="R341" s="10"/>
      <c r="S341" s="10"/>
      <c r="T341" s="10"/>
      <c r="U341" s="10"/>
      <c r="V341" s="10"/>
      <c r="W341" s="10"/>
      <c r="X341" s="10"/>
      <c r="Y341" s="10"/>
      <c r="Z341" s="10"/>
      <c r="AA341" s="10"/>
      <c r="AB341" s="10"/>
      <c r="AC341" s="10"/>
      <c r="AD341" s="10"/>
      <c r="AE341" s="10"/>
      <c r="AF341" s="10"/>
      <c r="AG341" s="10"/>
      <c r="AH341" s="271">
        <v>341</v>
      </c>
      <c r="AI341" s="279">
        <v>1</v>
      </c>
      <c r="AJ341" s="280">
        <v>2</v>
      </c>
      <c r="AK341" s="280">
        <v>3</v>
      </c>
      <c r="AL341" s="280">
        <v>4</v>
      </c>
      <c r="AM341" s="280">
        <v>5</v>
      </c>
      <c r="AN341" s="281">
        <v>6</v>
      </c>
      <c r="AO341" s="281">
        <v>7</v>
      </c>
      <c r="AP341" s="281">
        <v>8</v>
      </c>
      <c r="AR341" s="280"/>
      <c r="AS341" s="280"/>
    </row>
    <row r="342" spans="1:45" ht="21" customHeight="1">
      <c r="A342" s="15"/>
      <c r="B342" s="15"/>
      <c r="C342" s="14"/>
      <c r="D342" s="14"/>
      <c r="E342" s="14"/>
      <c r="F342" s="14"/>
      <c r="G342" s="14"/>
      <c r="H342" s="14"/>
      <c r="I342" s="14"/>
      <c r="J342" s="14"/>
      <c r="K342" s="14"/>
      <c r="L342" s="14"/>
      <c r="M342" s="3"/>
      <c r="N342" s="10"/>
      <c r="O342" s="10"/>
      <c r="P342" s="10"/>
      <c r="Q342" s="10"/>
      <c r="R342" s="10"/>
      <c r="S342" s="10"/>
      <c r="T342" s="10"/>
      <c r="U342" s="10"/>
      <c r="V342" s="10"/>
      <c r="W342" s="10"/>
      <c r="X342" s="10"/>
      <c r="Y342" s="10"/>
      <c r="Z342" s="10"/>
      <c r="AA342" s="10"/>
      <c r="AB342" s="10"/>
      <c r="AC342" s="10"/>
      <c r="AD342" s="10"/>
      <c r="AE342" s="10"/>
      <c r="AF342" s="10"/>
      <c r="AG342" s="10"/>
      <c r="AH342" s="275">
        <v>342</v>
      </c>
      <c r="AI342" s="288" t="b">
        <v>0</v>
      </c>
      <c r="AJ342" s="288" t="b">
        <v>0</v>
      </c>
      <c r="AK342" s="288" t="b">
        <v>0</v>
      </c>
      <c r="AL342" s="288" t="b">
        <v>0</v>
      </c>
      <c r="AM342" s="288" t="b">
        <v>0</v>
      </c>
      <c r="AN342" s="288" t="b">
        <v>0</v>
      </c>
      <c r="AO342" s="288" t="b">
        <v>0</v>
      </c>
      <c r="AP342" s="288" t="b">
        <v>0</v>
      </c>
      <c r="AQ342" s="288"/>
      <c r="AR342" s="280"/>
      <c r="AS342" s="280"/>
    </row>
    <row r="343" spans="1:45" ht="21" customHeight="1">
      <c r="A343" s="15"/>
      <c r="B343" s="15"/>
      <c r="C343" s="14"/>
      <c r="D343" s="14"/>
      <c r="E343" s="14"/>
      <c r="F343" s="14"/>
      <c r="G343" s="14"/>
      <c r="H343" s="14"/>
      <c r="I343" s="14"/>
      <c r="J343" s="14"/>
      <c r="K343" s="14"/>
      <c r="L343" s="14"/>
      <c r="M343" s="3"/>
      <c r="N343" s="10"/>
      <c r="O343" s="10"/>
      <c r="P343" s="10"/>
      <c r="Q343" s="10"/>
      <c r="R343" s="10"/>
      <c r="S343" s="10"/>
      <c r="T343" s="10"/>
      <c r="U343" s="10"/>
      <c r="V343" s="10"/>
      <c r="W343" s="10"/>
      <c r="X343" s="10"/>
      <c r="Y343" s="10"/>
      <c r="Z343" s="10"/>
      <c r="AA343" s="10"/>
      <c r="AB343" s="10"/>
      <c r="AC343" s="10"/>
      <c r="AD343" s="10"/>
      <c r="AE343" s="10"/>
      <c r="AF343" s="10"/>
      <c r="AG343" s="10"/>
      <c r="AH343" s="271">
        <v>343</v>
      </c>
      <c r="AI343" s="288"/>
      <c r="AN343" s="280"/>
      <c r="AO343" s="280"/>
      <c r="AP343" s="280"/>
      <c r="AQ343" s="280"/>
      <c r="AR343" s="280"/>
      <c r="AS343" s="280"/>
    </row>
    <row r="344" spans="1:45">
      <c r="A344" s="6"/>
      <c r="B344" s="6"/>
      <c r="C344" s="7"/>
      <c r="D344" s="7"/>
      <c r="E344" s="7"/>
      <c r="F344" s="7"/>
      <c r="G344" s="7"/>
      <c r="H344" s="6"/>
      <c r="I344" s="7"/>
      <c r="J344" s="7"/>
      <c r="K344" s="7"/>
      <c r="L344" s="7"/>
      <c r="M344" s="7"/>
      <c r="AC344"/>
      <c r="AH344" s="275">
        <v>344</v>
      </c>
      <c r="AI344" s="288"/>
      <c r="AN344" s="280"/>
      <c r="AO344" s="280"/>
      <c r="AP344" s="280"/>
      <c r="AQ344" s="280"/>
      <c r="AR344" s="280"/>
      <c r="AS344" s="280"/>
    </row>
    <row r="345" spans="1:45" ht="30" customHeight="1">
      <c r="A345" s="244" t="s">
        <v>552</v>
      </c>
      <c r="B345" s="126"/>
      <c r="C345" s="119"/>
      <c r="D345" s="119"/>
      <c r="E345" s="119"/>
      <c r="F345" s="119"/>
      <c r="G345" s="119"/>
      <c r="H345" s="119"/>
      <c r="I345" s="119"/>
      <c r="J345" s="119"/>
      <c r="K345" s="119"/>
      <c r="L345" s="119"/>
      <c r="M345" s="119"/>
      <c r="N345" s="90"/>
      <c r="O345" s="90"/>
      <c r="P345" s="90"/>
      <c r="Q345" s="90"/>
      <c r="R345" s="90"/>
      <c r="S345" s="90"/>
      <c r="T345" s="90"/>
      <c r="U345" s="90"/>
      <c r="V345" s="90"/>
      <c r="W345" s="90"/>
      <c r="X345" s="90"/>
      <c r="Y345" s="90"/>
      <c r="Z345" s="90"/>
      <c r="AA345" s="90"/>
      <c r="AB345" s="90"/>
      <c r="AC345" s="90"/>
      <c r="AD345" s="90"/>
      <c r="AE345" s="90"/>
      <c r="AF345" s="90"/>
      <c r="AG345" s="90"/>
      <c r="AH345" s="271">
        <v>345</v>
      </c>
      <c r="AI345" s="288" t="s">
        <v>306</v>
      </c>
      <c r="AJ345" s="280" t="s">
        <v>300</v>
      </c>
      <c r="AN345" s="280"/>
      <c r="AO345" s="280"/>
      <c r="AP345" s="280"/>
      <c r="AQ345" s="280"/>
      <c r="AR345" s="280"/>
      <c r="AS345" s="280"/>
    </row>
    <row r="346" spans="1:45" ht="24" customHeight="1">
      <c r="A346" s="91" t="s">
        <v>203</v>
      </c>
      <c r="B346" s="91"/>
      <c r="C346" s="92"/>
      <c r="D346" s="92"/>
      <c r="E346" s="92"/>
      <c r="F346" s="92"/>
      <c r="G346" s="92"/>
      <c r="H346" s="92"/>
      <c r="I346" s="92"/>
      <c r="J346" s="92"/>
      <c r="K346" s="92"/>
      <c r="L346" s="92"/>
      <c r="M346" s="92"/>
      <c r="N346" s="93"/>
      <c r="O346" s="93"/>
      <c r="P346" s="93"/>
      <c r="Q346" s="93"/>
      <c r="R346" s="93"/>
      <c r="S346" s="93"/>
      <c r="T346" s="93"/>
      <c r="U346" s="93"/>
      <c r="V346" s="93"/>
      <c r="W346" s="93"/>
      <c r="X346" s="93"/>
      <c r="Y346" s="93"/>
      <c r="Z346" s="93"/>
      <c r="AA346" s="93"/>
      <c r="AC346"/>
      <c r="AH346" s="275">
        <v>346</v>
      </c>
      <c r="AI346" s="279">
        <v>1</v>
      </c>
      <c r="AJ346" s="280">
        <v>2</v>
      </c>
      <c r="AK346" s="280">
        <v>3</v>
      </c>
      <c r="AL346" s="280">
        <v>4</v>
      </c>
      <c r="AM346" s="280">
        <v>5</v>
      </c>
      <c r="AN346" s="281">
        <v>6</v>
      </c>
      <c r="AO346" s="281">
        <v>7</v>
      </c>
      <c r="AP346" s="281">
        <v>8</v>
      </c>
      <c r="AQ346" s="280"/>
      <c r="AR346" s="280"/>
      <c r="AS346" s="280"/>
    </row>
    <row r="347" spans="1:45" ht="17.25">
      <c r="A347" s="11"/>
      <c r="B347" s="11"/>
      <c r="C347" s="3"/>
      <c r="D347" s="3"/>
      <c r="E347" s="3"/>
      <c r="F347" s="3"/>
      <c r="G347" s="3"/>
      <c r="H347" s="3"/>
      <c r="I347" s="3"/>
      <c r="J347" s="3"/>
      <c r="K347" s="3"/>
      <c r="L347" s="3"/>
      <c r="M347" s="3"/>
      <c r="AC347"/>
      <c r="AH347" s="271">
        <v>347</v>
      </c>
      <c r="AI347" s="288" t="b">
        <v>0</v>
      </c>
      <c r="AJ347" s="288" t="b">
        <v>0</v>
      </c>
      <c r="AK347" s="288" t="b">
        <v>0</v>
      </c>
      <c r="AL347" s="288" t="b">
        <v>0</v>
      </c>
      <c r="AM347" s="288" t="b">
        <v>0</v>
      </c>
      <c r="AN347" s="288" t="b">
        <v>0</v>
      </c>
      <c r="AO347" s="288" t="b">
        <v>0</v>
      </c>
      <c r="AP347" s="288" t="b">
        <v>0</v>
      </c>
      <c r="AQ347" s="280"/>
      <c r="AR347" s="280"/>
      <c r="AS347" s="280"/>
    </row>
    <row r="348" spans="1:45" ht="21" customHeight="1">
      <c r="A348" s="15"/>
      <c r="B348" s="15"/>
      <c r="C348" s="15"/>
      <c r="D348" s="15"/>
      <c r="E348" s="15"/>
      <c r="F348" s="15"/>
      <c r="G348" s="15"/>
      <c r="H348" s="15"/>
      <c r="I348" s="15"/>
      <c r="J348" s="15"/>
      <c r="K348" s="15"/>
      <c r="L348" s="15"/>
      <c r="M348" s="3"/>
      <c r="N348" s="10"/>
      <c r="O348" s="10"/>
      <c r="P348" s="10"/>
      <c r="Q348" s="10"/>
      <c r="R348" s="10"/>
      <c r="S348" s="10"/>
      <c r="T348" s="10"/>
      <c r="U348" s="10"/>
      <c r="V348" s="10"/>
      <c r="W348" s="10"/>
      <c r="X348" s="10"/>
      <c r="Y348" s="10"/>
      <c r="Z348" s="10"/>
      <c r="AA348" s="10"/>
      <c r="AB348" s="10"/>
      <c r="AC348" s="10"/>
      <c r="AD348" s="10"/>
      <c r="AE348" s="10"/>
      <c r="AF348" s="10"/>
      <c r="AG348" s="10"/>
      <c r="AH348" s="275">
        <v>348</v>
      </c>
      <c r="AL348" s="288"/>
      <c r="AN348" s="280"/>
      <c r="AO348" s="280"/>
      <c r="AP348" s="280"/>
      <c r="AQ348" s="280"/>
      <c r="AR348" s="280"/>
      <c r="AS348" s="280"/>
    </row>
    <row r="349" spans="1:45" ht="21" customHeight="1">
      <c r="A349" s="15"/>
      <c r="B349" s="15"/>
      <c r="C349" s="14"/>
      <c r="D349" s="14"/>
      <c r="E349" s="14"/>
      <c r="F349" s="14"/>
      <c r="G349" s="14"/>
      <c r="H349" s="14"/>
      <c r="I349" s="14"/>
      <c r="J349" s="14"/>
      <c r="K349" s="14"/>
      <c r="L349" s="14"/>
      <c r="M349" s="3"/>
      <c r="N349" s="10"/>
      <c r="O349" s="10"/>
      <c r="P349" s="10"/>
      <c r="Q349" s="10"/>
      <c r="R349" s="10"/>
      <c r="S349" s="10"/>
      <c r="T349" s="10"/>
      <c r="U349" s="10"/>
      <c r="V349" s="10"/>
      <c r="W349" s="10"/>
      <c r="X349" s="10"/>
      <c r="Y349" s="10"/>
      <c r="Z349" s="10"/>
      <c r="AA349" s="10"/>
      <c r="AB349" s="10"/>
      <c r="AC349" s="10"/>
      <c r="AD349" s="10"/>
      <c r="AE349" s="10"/>
      <c r="AF349" s="10"/>
      <c r="AG349" s="10"/>
      <c r="AH349" s="271">
        <v>349</v>
      </c>
      <c r="AI349" s="288"/>
      <c r="AN349" s="280"/>
      <c r="AO349" s="280"/>
      <c r="AP349" s="280"/>
      <c r="AQ349" s="280"/>
      <c r="AR349" s="280"/>
      <c r="AS349" s="280"/>
    </row>
    <row r="350" spans="1:45" ht="21" customHeight="1">
      <c r="A350" s="15"/>
      <c r="B350" s="15"/>
      <c r="C350" s="14"/>
      <c r="D350" s="14"/>
      <c r="E350" s="14"/>
      <c r="F350" s="14"/>
      <c r="G350" s="14"/>
      <c r="H350" s="14"/>
      <c r="I350" s="14"/>
      <c r="J350" s="14"/>
      <c r="K350" s="14"/>
      <c r="L350" s="14"/>
      <c r="M350" s="3"/>
      <c r="N350" s="10"/>
      <c r="O350" s="10"/>
      <c r="P350" s="10"/>
      <c r="Q350" s="10"/>
      <c r="R350" s="10"/>
      <c r="S350" s="10"/>
      <c r="T350" s="10"/>
      <c r="U350" s="10"/>
      <c r="V350" s="10"/>
      <c r="W350" s="10"/>
      <c r="X350" s="10"/>
      <c r="Y350" s="10"/>
      <c r="Z350" s="10"/>
      <c r="AA350" s="10"/>
      <c r="AB350" s="10"/>
      <c r="AC350" s="10"/>
      <c r="AD350" s="10"/>
      <c r="AE350" s="10"/>
      <c r="AF350" s="10"/>
      <c r="AG350" s="10"/>
      <c r="AH350" s="275">
        <v>350</v>
      </c>
      <c r="AI350" s="288"/>
      <c r="AN350" s="280"/>
      <c r="AO350" s="280"/>
      <c r="AP350" s="280"/>
      <c r="AQ350" s="280"/>
      <c r="AR350" s="280"/>
      <c r="AS350" s="280"/>
    </row>
    <row r="351" spans="1:45" ht="17.25">
      <c r="A351" s="13"/>
      <c r="B351" s="13"/>
      <c r="C351" s="14"/>
      <c r="D351" s="14"/>
      <c r="E351" s="14"/>
      <c r="F351" s="14"/>
      <c r="G351" s="14"/>
      <c r="H351" s="14"/>
      <c r="I351" s="14"/>
      <c r="J351" s="14"/>
      <c r="K351" s="14"/>
      <c r="L351" s="14"/>
      <c r="M351" s="3"/>
      <c r="AC351"/>
      <c r="AH351" s="271">
        <v>351</v>
      </c>
      <c r="AI351" s="288" t="s">
        <v>306</v>
      </c>
      <c r="AJ351" s="280" t="s">
        <v>305</v>
      </c>
      <c r="AN351" s="280"/>
      <c r="AO351" s="280"/>
      <c r="AP351" s="280"/>
      <c r="AQ351" s="280"/>
      <c r="AR351" s="280"/>
      <c r="AS351" s="280"/>
    </row>
    <row r="352" spans="1:45" ht="24" customHeight="1">
      <c r="A352" s="91" t="s">
        <v>13</v>
      </c>
      <c r="B352" s="91"/>
      <c r="C352" s="92"/>
      <c r="D352" s="92"/>
      <c r="E352" s="92"/>
      <c r="F352" s="92"/>
      <c r="G352" s="92"/>
      <c r="H352" s="92"/>
      <c r="I352" s="92"/>
      <c r="J352" s="92"/>
      <c r="K352" s="92"/>
      <c r="L352" s="92"/>
      <c r="M352" s="92"/>
      <c r="N352" s="93"/>
      <c r="O352" s="93"/>
      <c r="P352" s="93"/>
      <c r="Q352" s="93"/>
      <c r="R352" s="93"/>
      <c r="S352" s="93"/>
      <c r="T352" s="93"/>
      <c r="U352" s="93"/>
      <c r="V352" s="93"/>
      <c r="W352" s="93"/>
      <c r="X352" s="93"/>
      <c r="Y352" s="93"/>
      <c r="Z352" s="93"/>
      <c r="AA352" s="93"/>
      <c r="AC352"/>
      <c r="AH352" s="275">
        <v>352</v>
      </c>
      <c r="AI352" s="279">
        <v>1</v>
      </c>
      <c r="AJ352" s="280">
        <v>2</v>
      </c>
      <c r="AK352" s="280">
        <v>3</v>
      </c>
      <c r="AL352" s="280">
        <v>4</v>
      </c>
      <c r="AM352" s="280">
        <v>5</v>
      </c>
      <c r="AN352" s="281">
        <v>6</v>
      </c>
      <c r="AO352" s="281">
        <v>7</v>
      </c>
      <c r="AP352" s="281">
        <v>8</v>
      </c>
      <c r="AQ352" s="280"/>
      <c r="AR352" s="280"/>
      <c r="AS352" s="280"/>
    </row>
    <row r="353" spans="1:45">
      <c r="A353" s="15"/>
      <c r="B353" s="15"/>
      <c r="C353" s="14"/>
      <c r="D353" s="14"/>
      <c r="E353" s="14"/>
      <c r="F353" s="14"/>
      <c r="G353" s="14"/>
      <c r="H353" s="14"/>
      <c r="I353" s="14"/>
      <c r="J353" s="14"/>
      <c r="K353" s="14"/>
      <c r="L353" s="14"/>
      <c r="M353" s="3"/>
      <c r="AC353"/>
      <c r="AH353" s="271">
        <v>353</v>
      </c>
      <c r="AI353" s="288" t="b">
        <v>0</v>
      </c>
      <c r="AJ353" s="288" t="b">
        <v>0</v>
      </c>
      <c r="AK353" s="288" t="b">
        <v>0</v>
      </c>
      <c r="AL353" s="288" t="b">
        <v>0</v>
      </c>
      <c r="AM353" s="288" t="b">
        <v>0</v>
      </c>
      <c r="AN353" s="288" t="b">
        <v>0</v>
      </c>
      <c r="AO353" s="288" t="b">
        <v>0</v>
      </c>
      <c r="AP353" s="288" t="b">
        <v>0</v>
      </c>
      <c r="AQ353" s="288"/>
      <c r="AR353" s="280"/>
      <c r="AS353" s="280"/>
    </row>
    <row r="354" spans="1:45" ht="21" customHeight="1">
      <c r="A354" s="15"/>
      <c r="B354" s="15"/>
      <c r="C354" s="14"/>
      <c r="D354" s="14"/>
      <c r="E354" s="14"/>
      <c r="F354" s="14"/>
      <c r="G354" s="14"/>
      <c r="H354" s="14"/>
      <c r="I354" s="14"/>
      <c r="J354" s="14"/>
      <c r="K354" s="14"/>
      <c r="L354" s="14"/>
      <c r="M354" s="3"/>
      <c r="AC354"/>
      <c r="AH354" s="275">
        <v>354</v>
      </c>
      <c r="AN354" s="280"/>
      <c r="AO354" s="280"/>
      <c r="AP354" s="280"/>
      <c r="AQ354" s="280"/>
      <c r="AR354" s="280"/>
      <c r="AS354" s="280"/>
    </row>
    <row r="355" spans="1:45" ht="21" customHeight="1">
      <c r="A355" s="15"/>
      <c r="B355" s="15"/>
      <c r="C355" s="14"/>
      <c r="D355" s="14"/>
      <c r="E355" s="14"/>
      <c r="F355" s="14"/>
      <c r="G355" s="14"/>
      <c r="H355" s="14"/>
      <c r="I355" s="14"/>
      <c r="J355" s="14"/>
      <c r="K355" s="14"/>
      <c r="L355" s="14"/>
      <c r="M355" s="3"/>
      <c r="N355" s="10"/>
      <c r="O355" s="10"/>
      <c r="P355" s="10"/>
      <c r="Q355" s="10"/>
      <c r="R355" s="10"/>
      <c r="S355" s="10"/>
      <c r="T355" s="10"/>
      <c r="U355" s="10"/>
      <c r="V355" s="10"/>
      <c r="W355" s="10"/>
      <c r="X355" s="10"/>
      <c r="Y355" s="10"/>
      <c r="Z355" s="10"/>
      <c r="AA355" s="10"/>
      <c r="AB355" s="10"/>
      <c r="AC355" s="10"/>
      <c r="AD355" s="10"/>
      <c r="AE355" s="10"/>
      <c r="AF355" s="10"/>
      <c r="AG355" s="10"/>
      <c r="AH355" s="271">
        <v>355</v>
      </c>
      <c r="AI355" s="288"/>
      <c r="AN355" s="280"/>
      <c r="AO355" s="280"/>
      <c r="AP355" s="280"/>
      <c r="AQ355" s="280"/>
      <c r="AR355" s="280"/>
      <c r="AS355" s="280"/>
    </row>
    <row r="356" spans="1:45">
      <c r="A356" s="15"/>
      <c r="B356" s="15"/>
      <c r="C356" s="14"/>
      <c r="D356" s="14"/>
      <c r="E356" s="14"/>
      <c r="F356" s="14"/>
      <c r="G356" s="14"/>
      <c r="H356" s="14"/>
      <c r="I356" s="14"/>
      <c r="J356" s="14"/>
      <c r="K356" s="14"/>
      <c r="L356" s="14"/>
      <c r="M356" s="3"/>
      <c r="N356" s="10"/>
      <c r="O356" s="10"/>
      <c r="P356" s="10"/>
      <c r="Q356" s="10"/>
      <c r="R356" s="10"/>
      <c r="S356" s="10"/>
      <c r="T356" s="10"/>
      <c r="U356" s="10"/>
      <c r="V356" s="10"/>
      <c r="W356" s="10"/>
      <c r="X356" s="10"/>
      <c r="Y356" s="10"/>
      <c r="Z356" s="10"/>
      <c r="AA356" s="10"/>
      <c r="AB356" s="10"/>
      <c r="AC356" s="10"/>
      <c r="AD356" s="10"/>
      <c r="AE356" s="10"/>
      <c r="AF356" s="10"/>
      <c r="AG356" s="10"/>
      <c r="AH356" s="275">
        <v>356</v>
      </c>
      <c r="AI356" s="288"/>
      <c r="AN356" s="280"/>
      <c r="AO356" s="280"/>
      <c r="AP356" s="280"/>
      <c r="AQ356" s="280"/>
      <c r="AR356" s="280"/>
      <c r="AS356" s="280"/>
    </row>
    <row r="357" spans="1:45" ht="30" customHeight="1">
      <c r="A357" s="244" t="s">
        <v>553</v>
      </c>
      <c r="B357" s="118"/>
      <c r="C357" s="119"/>
      <c r="D357" s="119"/>
      <c r="E357" s="119"/>
      <c r="F357" s="119"/>
      <c r="G357" s="119"/>
      <c r="H357" s="119"/>
      <c r="I357" s="119"/>
      <c r="J357" s="119"/>
      <c r="K357" s="119"/>
      <c r="L357" s="119"/>
      <c r="M357" s="119"/>
      <c r="N357" s="90"/>
      <c r="O357" s="90"/>
      <c r="P357" s="90"/>
      <c r="Q357" s="90"/>
      <c r="R357" s="90"/>
      <c r="S357" s="90"/>
      <c r="T357" s="90"/>
      <c r="U357" s="90"/>
      <c r="V357" s="90"/>
      <c r="W357" s="90"/>
      <c r="X357" s="90"/>
      <c r="Y357" s="90"/>
      <c r="Z357" s="90"/>
      <c r="AA357" s="90"/>
      <c r="AB357" s="90"/>
      <c r="AC357" s="90"/>
      <c r="AD357" s="90"/>
      <c r="AE357" s="90"/>
      <c r="AF357" s="90"/>
      <c r="AG357" s="90"/>
      <c r="AH357" s="271">
        <v>357</v>
      </c>
      <c r="AI357" s="288" t="s">
        <v>314</v>
      </c>
      <c r="AN357" s="280"/>
      <c r="AO357" s="280"/>
      <c r="AP357" s="280"/>
      <c r="AQ357" s="280"/>
      <c r="AR357" s="280"/>
      <c r="AS357" s="280"/>
    </row>
    <row r="358" spans="1:45">
      <c r="A358" s="20"/>
      <c r="B358" s="20"/>
      <c r="C358" s="20"/>
      <c r="D358" s="20"/>
      <c r="E358" s="20"/>
      <c r="F358" s="20"/>
      <c r="G358" s="20"/>
      <c r="H358" s="20"/>
      <c r="I358" s="20"/>
      <c r="J358" s="20"/>
      <c r="K358" s="20"/>
      <c r="L358" s="20"/>
      <c r="M358" s="3"/>
      <c r="N358" s="10"/>
      <c r="O358" s="10"/>
      <c r="P358" s="10"/>
      <c r="Q358" s="10"/>
      <c r="R358" s="10"/>
      <c r="S358" s="10"/>
      <c r="T358" s="10"/>
      <c r="U358" s="10"/>
      <c r="V358" s="10"/>
      <c r="W358" s="10"/>
      <c r="X358" s="10"/>
      <c r="Y358" s="10"/>
      <c r="Z358" s="10"/>
      <c r="AA358" s="57"/>
      <c r="AB358" s="10"/>
      <c r="AC358" s="10"/>
      <c r="AD358" s="10"/>
      <c r="AE358" s="10"/>
      <c r="AH358" s="275">
        <v>358</v>
      </c>
      <c r="AI358" s="288">
        <f>C360</f>
        <v>0</v>
      </c>
      <c r="AN358" s="280"/>
      <c r="AO358" s="280"/>
      <c r="AP358" s="280"/>
      <c r="AQ358" s="280"/>
      <c r="AR358" s="280"/>
      <c r="AS358" s="280"/>
    </row>
    <row r="359" spans="1:45" ht="14.25" thickBot="1">
      <c r="A359" s="20"/>
      <c r="B359" s="20"/>
      <c r="C359" s="402" t="s">
        <v>259</v>
      </c>
      <c r="D359" s="20"/>
      <c r="E359" s="20"/>
      <c r="F359" s="20"/>
      <c r="G359" s="20"/>
      <c r="H359" s="20"/>
      <c r="I359" s="20"/>
      <c r="J359" s="20"/>
      <c r="K359" s="20"/>
      <c r="L359" s="20"/>
      <c r="M359" s="3"/>
      <c r="N359" s="10"/>
      <c r="O359" s="10"/>
      <c r="P359" s="10"/>
      <c r="Q359" s="10"/>
      <c r="R359" s="10"/>
      <c r="S359" s="10"/>
      <c r="T359" s="10"/>
      <c r="U359" s="10"/>
      <c r="V359" s="10"/>
      <c r="W359" s="10"/>
      <c r="X359" s="10"/>
      <c r="Y359" s="10"/>
      <c r="Z359" s="10"/>
      <c r="AA359" s="57"/>
      <c r="AB359" s="10"/>
      <c r="AC359" s="10"/>
      <c r="AD359" s="10"/>
      <c r="AE359" s="10"/>
      <c r="AF359" s="57"/>
      <c r="AG359" s="57" t="s">
        <v>146</v>
      </c>
      <c r="AH359" s="271">
        <v>359</v>
      </c>
      <c r="AI359" s="288"/>
      <c r="AN359" s="280"/>
      <c r="AO359" s="280"/>
      <c r="AP359" s="280"/>
      <c r="AQ359" s="280"/>
      <c r="AR359" s="280"/>
      <c r="AS359" s="280"/>
    </row>
    <row r="360" spans="1:45" ht="75.75" customHeight="1" thickTop="1" thickBot="1">
      <c r="A360" s="20"/>
      <c r="B360" s="20"/>
      <c r="C360" s="482"/>
      <c r="D360" s="483"/>
      <c r="E360" s="483"/>
      <c r="F360" s="483"/>
      <c r="G360" s="483"/>
      <c r="H360" s="483"/>
      <c r="I360" s="483"/>
      <c r="J360" s="483"/>
      <c r="K360" s="483"/>
      <c r="L360" s="483"/>
      <c r="M360" s="483"/>
      <c r="N360" s="483"/>
      <c r="O360" s="483"/>
      <c r="P360" s="483"/>
      <c r="Q360" s="483"/>
      <c r="R360" s="483"/>
      <c r="S360" s="483"/>
      <c r="T360" s="483"/>
      <c r="U360" s="483"/>
      <c r="V360" s="483"/>
      <c r="W360" s="483"/>
      <c r="X360" s="483"/>
      <c r="Y360" s="483"/>
      <c r="Z360" s="483"/>
      <c r="AA360" s="483"/>
      <c r="AB360" s="483"/>
      <c r="AC360" s="483"/>
      <c r="AD360" s="483"/>
      <c r="AE360" s="484"/>
      <c r="AF360" s="32">
        <f>LEN(C360)</f>
        <v>0</v>
      </c>
      <c r="AG360" s="10"/>
      <c r="AH360" s="275">
        <v>360</v>
      </c>
      <c r="AI360" s="288"/>
      <c r="AN360" s="280"/>
      <c r="AO360" s="280"/>
      <c r="AP360" s="280"/>
      <c r="AQ360" s="280"/>
      <c r="AR360" s="280"/>
      <c r="AS360" s="280"/>
    </row>
    <row r="361" spans="1:45" ht="18.75" customHeight="1" thickTop="1">
      <c r="A361" s="20"/>
      <c r="B361" s="20"/>
      <c r="C361" s="378"/>
      <c r="D361" s="379"/>
      <c r="E361" s="379"/>
      <c r="F361" s="379"/>
      <c r="G361" s="379"/>
      <c r="H361" s="379"/>
      <c r="I361" s="379"/>
      <c r="J361" s="379"/>
      <c r="K361" s="379"/>
      <c r="L361" s="379"/>
      <c r="M361" s="379"/>
      <c r="N361" s="379"/>
      <c r="O361" s="379"/>
      <c r="P361" s="379"/>
      <c r="Q361" s="379"/>
      <c r="R361" s="379"/>
      <c r="S361" s="379"/>
      <c r="T361" s="379"/>
      <c r="U361" s="379"/>
      <c r="V361" s="379"/>
      <c r="W361" s="379"/>
      <c r="X361" s="379"/>
      <c r="Y361" s="379"/>
      <c r="Z361" s="379"/>
      <c r="AA361" s="379"/>
      <c r="AB361" s="379"/>
      <c r="AC361" s="379"/>
      <c r="AD361" s="379"/>
      <c r="AE361" s="379"/>
      <c r="AF361" s="32"/>
      <c r="AG361" s="10"/>
      <c r="AH361" s="271">
        <v>361</v>
      </c>
      <c r="AI361" s="288"/>
      <c r="AN361" s="280"/>
      <c r="AO361" s="280"/>
      <c r="AP361" s="280"/>
      <c r="AQ361" s="280"/>
      <c r="AR361" s="280"/>
      <c r="AS361" s="280"/>
    </row>
    <row r="362" spans="1:45" ht="41.25" customHeight="1">
      <c r="A362" s="120" t="s">
        <v>205</v>
      </c>
      <c r="B362" s="120"/>
      <c r="C362" s="120"/>
      <c r="D362" s="120"/>
      <c r="E362" s="120"/>
      <c r="F362" s="120"/>
      <c r="G362" s="120"/>
      <c r="H362" s="120"/>
      <c r="I362" s="120"/>
      <c r="J362" s="120"/>
      <c r="K362" s="120"/>
      <c r="L362" s="120"/>
      <c r="M362" s="128"/>
      <c r="N362" s="129"/>
      <c r="O362" s="129"/>
      <c r="P362" s="129"/>
      <c r="Q362" s="129"/>
      <c r="R362" s="129"/>
      <c r="S362" s="129"/>
      <c r="T362" s="129"/>
      <c r="U362" s="129"/>
      <c r="V362" s="129"/>
      <c r="W362" s="129"/>
      <c r="X362" s="129"/>
      <c r="Y362" s="129"/>
      <c r="Z362" s="129"/>
      <c r="AA362" s="129"/>
      <c r="AB362" s="130"/>
      <c r="AC362" s="130"/>
      <c r="AD362" s="130"/>
      <c r="AE362" s="130"/>
      <c r="AF362" s="130"/>
      <c r="AG362" s="130"/>
      <c r="AH362" s="275">
        <v>362</v>
      </c>
      <c r="AI362" s="288"/>
      <c r="AN362" s="280"/>
      <c r="AO362" s="280"/>
      <c r="AP362" s="280"/>
      <c r="AQ362" s="280"/>
      <c r="AR362" s="280"/>
      <c r="AS362" s="280"/>
    </row>
    <row r="363" spans="1:45" ht="17.25">
      <c r="A363" s="13"/>
      <c r="B363" s="13"/>
      <c r="C363" s="14"/>
      <c r="D363" s="14"/>
      <c r="E363" s="14"/>
      <c r="F363" s="14"/>
      <c r="G363" s="14"/>
      <c r="H363" s="14"/>
      <c r="I363" s="14"/>
      <c r="J363" s="14"/>
      <c r="K363" s="16"/>
      <c r="L363" s="16"/>
      <c r="M363" s="18"/>
      <c r="N363" s="19"/>
      <c r="O363" s="19"/>
      <c r="P363" s="19"/>
      <c r="Q363" s="19"/>
      <c r="R363" s="19"/>
      <c r="S363" s="19"/>
      <c r="T363" s="19"/>
      <c r="U363" s="19"/>
      <c r="V363" s="19"/>
      <c r="W363" s="19"/>
      <c r="X363" s="19"/>
      <c r="Y363" s="19"/>
      <c r="Z363" s="19"/>
      <c r="AA363" s="19"/>
      <c r="AB363" s="19"/>
      <c r="AC363" s="19"/>
      <c r="AD363" s="19"/>
      <c r="AE363" s="19"/>
      <c r="AF363" s="19"/>
      <c r="AG363" s="19"/>
      <c r="AH363" s="271">
        <v>363</v>
      </c>
      <c r="AI363" s="288"/>
      <c r="AN363" s="280"/>
      <c r="AO363" s="280"/>
      <c r="AP363" s="280"/>
      <c r="AQ363" s="280"/>
      <c r="AR363" s="280"/>
      <c r="AS363" s="280"/>
    </row>
    <row r="364" spans="1:45" ht="30" customHeight="1">
      <c r="A364" s="245" t="s">
        <v>554</v>
      </c>
      <c r="B364" s="124"/>
      <c r="C364" s="123"/>
      <c r="D364" s="123"/>
      <c r="E364" s="123"/>
      <c r="F364" s="123"/>
      <c r="G364" s="119"/>
      <c r="H364" s="125"/>
      <c r="I364" s="123"/>
      <c r="J364" s="123"/>
      <c r="K364" s="123"/>
      <c r="L364" s="123"/>
      <c r="M364" s="123"/>
      <c r="N364" s="90"/>
      <c r="O364" s="90"/>
      <c r="P364" s="90"/>
      <c r="Q364" s="90"/>
      <c r="R364" s="90"/>
      <c r="S364" s="90"/>
      <c r="T364" s="90"/>
      <c r="U364" s="90"/>
      <c r="V364" s="90"/>
      <c r="W364" s="90"/>
      <c r="X364" s="90"/>
      <c r="Y364" s="90"/>
      <c r="Z364" s="90"/>
      <c r="AA364" s="90"/>
      <c r="AB364" s="90"/>
      <c r="AC364" s="90"/>
      <c r="AD364" s="90"/>
      <c r="AE364" s="90"/>
      <c r="AF364" s="90"/>
      <c r="AG364" s="90"/>
      <c r="AH364" s="275">
        <v>364</v>
      </c>
      <c r="AN364" s="280"/>
      <c r="AO364" s="280"/>
      <c r="AP364" s="280"/>
      <c r="AQ364" s="280"/>
      <c r="AR364" s="280"/>
      <c r="AS364" s="280"/>
    </row>
    <row r="365" spans="1:45">
      <c r="A365" s="6"/>
      <c r="B365" s="6"/>
      <c r="C365" s="7"/>
      <c r="D365" s="7"/>
      <c r="E365" s="7"/>
      <c r="F365" s="7"/>
      <c r="G365" s="3"/>
      <c r="H365" s="6"/>
      <c r="I365" s="7"/>
      <c r="J365" s="7"/>
      <c r="K365" s="7"/>
      <c r="L365" s="7"/>
      <c r="M365" s="7"/>
      <c r="AC365"/>
      <c r="AH365" s="271">
        <v>365</v>
      </c>
      <c r="AI365" s="288"/>
      <c r="AN365" s="280"/>
      <c r="AO365" s="280"/>
      <c r="AP365" s="280"/>
      <c r="AQ365" s="280"/>
      <c r="AR365" s="280"/>
      <c r="AS365" s="280"/>
    </row>
    <row r="366" spans="1:45" ht="37.5" customHeight="1">
      <c r="A366" s="94" t="s">
        <v>591</v>
      </c>
      <c r="B366" s="92"/>
      <c r="C366" s="92"/>
      <c r="D366" s="92"/>
      <c r="E366" s="92"/>
      <c r="F366" s="95"/>
      <c r="G366" s="94"/>
      <c r="H366" s="92"/>
      <c r="I366" s="92"/>
      <c r="J366" s="92"/>
      <c r="K366" s="92"/>
      <c r="L366" s="95"/>
      <c r="M366" s="95"/>
      <c r="N366" s="93"/>
      <c r="O366" s="93"/>
      <c r="P366" s="99"/>
      <c r="Q366" s="94"/>
      <c r="R366" s="94"/>
      <c r="S366" s="94"/>
      <c r="T366" s="93"/>
      <c r="U366" s="93"/>
      <c r="V366" s="93"/>
      <c r="W366" s="30"/>
      <c r="X366" s="30"/>
      <c r="Y366" s="30"/>
      <c r="Z366" s="30"/>
      <c r="AA366" s="30"/>
      <c r="AB366" s="30"/>
      <c r="AC366" s="30"/>
      <c r="AD366" s="30"/>
      <c r="AE366" s="30"/>
      <c r="AF366" s="30"/>
      <c r="AH366" s="275">
        <v>366</v>
      </c>
      <c r="AK366" s="288"/>
      <c r="AN366" s="280"/>
      <c r="AO366" s="280"/>
      <c r="AP366" s="280"/>
      <c r="AQ366" s="280"/>
      <c r="AR366" s="280"/>
      <c r="AS366" s="280"/>
    </row>
    <row r="367" spans="1:45" ht="10.5" customHeight="1">
      <c r="B367" s="14"/>
      <c r="C367" s="14"/>
      <c r="D367" s="14"/>
      <c r="E367" s="3"/>
      <c r="F367" s="7"/>
      <c r="G367" s="23"/>
      <c r="H367" s="14"/>
      <c r="I367" s="14"/>
      <c r="J367" s="14"/>
      <c r="K367" s="3"/>
      <c r="L367" s="7"/>
      <c r="M367" s="7"/>
      <c r="Q367" s="23"/>
      <c r="AC367"/>
      <c r="AH367" s="271">
        <v>367</v>
      </c>
      <c r="AI367" s="288"/>
      <c r="AK367" s="288"/>
      <c r="AN367" s="280"/>
      <c r="AO367" s="280"/>
      <c r="AP367" s="280"/>
      <c r="AQ367" s="280"/>
      <c r="AR367" s="280"/>
      <c r="AS367" s="280"/>
    </row>
    <row r="368" spans="1:45" ht="21" customHeight="1">
      <c r="A368" s="64" t="s">
        <v>206</v>
      </c>
      <c r="B368" s="14"/>
      <c r="C368" s="14"/>
      <c r="D368" s="14"/>
      <c r="E368" s="3"/>
      <c r="F368" s="7"/>
      <c r="G368" s="25"/>
      <c r="H368" s="14"/>
      <c r="I368" s="14"/>
      <c r="J368" s="14"/>
      <c r="K368" s="3"/>
      <c r="L368" s="7"/>
      <c r="M368" s="7"/>
      <c r="Q368" s="59"/>
      <c r="R368" s="58"/>
      <c r="AC368"/>
      <c r="AH368" s="275">
        <v>368</v>
      </c>
      <c r="AI368" s="288" t="s">
        <v>490</v>
      </c>
      <c r="AJ368" s="280" t="s">
        <v>307</v>
      </c>
      <c r="AK368" s="288"/>
      <c r="AN368" s="280"/>
      <c r="AO368" s="280"/>
      <c r="AP368" s="280"/>
      <c r="AQ368" s="280"/>
      <c r="AR368" s="280"/>
      <c r="AS368" s="280"/>
    </row>
    <row r="369" spans="1:45" ht="21" customHeight="1">
      <c r="B369" s="14"/>
      <c r="C369" s="14"/>
      <c r="D369" s="14"/>
      <c r="E369" s="3"/>
      <c r="F369" s="7"/>
      <c r="G369" s="24"/>
      <c r="H369" s="14"/>
      <c r="I369" s="14"/>
      <c r="J369" s="14"/>
      <c r="K369" s="3"/>
      <c r="L369" s="7"/>
      <c r="M369" s="7"/>
      <c r="Q369" s="24"/>
      <c r="AC369"/>
      <c r="AH369" s="271">
        <v>369</v>
      </c>
      <c r="AI369" s="288">
        <v>0</v>
      </c>
      <c r="AK369" s="288"/>
      <c r="AN369" s="280"/>
      <c r="AO369" s="280"/>
      <c r="AP369" s="280"/>
      <c r="AQ369" s="280"/>
      <c r="AR369" s="280"/>
      <c r="AS369" s="280"/>
    </row>
    <row r="370" spans="1:45" ht="21" customHeight="1">
      <c r="B370" s="14"/>
      <c r="C370" s="14"/>
      <c r="D370" s="14"/>
      <c r="F370" s="3"/>
      <c r="G370" s="14"/>
      <c r="H370" s="14"/>
      <c r="I370" s="14"/>
      <c r="J370" s="14"/>
      <c r="K370" s="3"/>
      <c r="L370" s="7"/>
      <c r="M370" s="7"/>
      <c r="Q370" s="14"/>
      <c r="AC370"/>
      <c r="AH370" s="275">
        <v>370</v>
      </c>
      <c r="AI370" s="288"/>
      <c r="AK370" s="288"/>
      <c r="AN370" s="280"/>
      <c r="AO370" s="280"/>
      <c r="AP370" s="280"/>
      <c r="AQ370" s="280"/>
      <c r="AR370" s="280"/>
      <c r="AS370" s="280"/>
    </row>
    <row r="371" spans="1:45" ht="21" customHeight="1">
      <c r="B371" s="14"/>
      <c r="C371" s="14"/>
      <c r="D371" s="14"/>
      <c r="F371" s="3"/>
      <c r="G371" s="14"/>
      <c r="H371" s="14"/>
      <c r="I371" s="14"/>
      <c r="J371" s="14"/>
      <c r="K371" s="3"/>
      <c r="L371" s="7"/>
      <c r="M371" s="7"/>
      <c r="Q371" s="14"/>
      <c r="AC371"/>
      <c r="AH371" s="271">
        <v>371</v>
      </c>
      <c r="AI371" s="288"/>
      <c r="AK371" s="288"/>
      <c r="AN371" s="280"/>
      <c r="AO371" s="280"/>
      <c r="AP371" s="280"/>
      <c r="AQ371" s="280"/>
      <c r="AR371" s="280"/>
      <c r="AS371" s="280"/>
    </row>
    <row r="372" spans="1:45" ht="21" customHeight="1">
      <c r="B372" s="14"/>
      <c r="C372" s="14"/>
      <c r="D372" s="14"/>
      <c r="E372" s="3"/>
      <c r="F372" s="7"/>
      <c r="G372" s="23"/>
      <c r="H372" s="14"/>
      <c r="I372" s="14"/>
      <c r="J372" s="14"/>
      <c r="K372" s="3"/>
      <c r="L372" s="7"/>
      <c r="M372" s="7"/>
      <c r="Q372" s="23"/>
      <c r="AC372"/>
      <c r="AH372" s="275">
        <v>372</v>
      </c>
      <c r="AI372" s="288"/>
      <c r="AK372" s="288"/>
      <c r="AN372" s="280"/>
      <c r="AO372" s="280"/>
      <c r="AP372" s="280"/>
      <c r="AQ372" s="280"/>
      <c r="AR372" s="280"/>
      <c r="AS372" s="280"/>
    </row>
    <row r="373" spans="1:45" ht="21" customHeight="1">
      <c r="A373" s="23" t="s">
        <v>207</v>
      </c>
      <c r="B373" s="3"/>
      <c r="C373" s="3"/>
      <c r="D373" s="3"/>
      <c r="E373" s="3"/>
      <c r="F373" s="7"/>
      <c r="G373" s="3"/>
      <c r="H373" s="3"/>
      <c r="I373" s="3"/>
      <c r="J373" s="3"/>
      <c r="K373" s="3"/>
      <c r="L373" s="7"/>
      <c r="M373" s="7"/>
      <c r="Q373" s="23"/>
      <c r="R373" s="25"/>
      <c r="S373" s="61"/>
      <c r="T373" s="61"/>
      <c r="U373" s="61"/>
      <c r="V373" s="61"/>
      <c r="W373" s="61"/>
      <c r="X373" s="61"/>
      <c r="Y373" s="61"/>
      <c r="Z373" s="61"/>
      <c r="AA373" s="61"/>
      <c r="AB373" s="61"/>
      <c r="AC373" s="61"/>
      <c r="AH373" s="271">
        <v>373</v>
      </c>
      <c r="AI373" s="288" t="s">
        <v>491</v>
      </c>
      <c r="AJ373" s="280" t="s">
        <v>308</v>
      </c>
      <c r="AK373" s="288"/>
      <c r="AN373" s="280"/>
      <c r="AO373" s="280"/>
      <c r="AP373" s="280"/>
      <c r="AQ373" s="280"/>
      <c r="AR373" s="280"/>
      <c r="AS373" s="280"/>
    </row>
    <row r="374" spans="1:45" ht="21" customHeight="1">
      <c r="B374" s="3"/>
      <c r="C374" s="3"/>
      <c r="D374" s="3"/>
      <c r="E374" s="3"/>
      <c r="F374" s="7"/>
      <c r="G374" s="5"/>
      <c r="H374" s="3"/>
      <c r="I374" s="3"/>
      <c r="J374" s="3"/>
      <c r="K374" s="3"/>
      <c r="L374" s="7"/>
      <c r="M374" s="7"/>
      <c r="Q374" s="25"/>
      <c r="R374" s="59"/>
      <c r="S374" s="61"/>
      <c r="T374" s="61"/>
      <c r="U374" s="61"/>
      <c r="V374" s="61"/>
      <c r="W374" s="61"/>
      <c r="X374" s="61"/>
      <c r="Y374" s="61"/>
      <c r="Z374" s="61"/>
      <c r="AA374" s="61"/>
      <c r="AB374" s="61"/>
      <c r="AC374" s="61"/>
      <c r="AH374" s="275">
        <v>374</v>
      </c>
      <c r="AI374" s="279">
        <v>0</v>
      </c>
      <c r="AK374" s="288"/>
      <c r="AN374" s="280"/>
      <c r="AO374" s="280"/>
      <c r="AP374" s="280"/>
      <c r="AQ374" s="280"/>
      <c r="AR374" s="280"/>
      <c r="AS374" s="280"/>
    </row>
    <row r="375" spans="1:45" ht="21" customHeight="1">
      <c r="B375" s="29"/>
      <c r="C375" s="29"/>
      <c r="D375" s="29"/>
      <c r="E375" s="29"/>
      <c r="F375" s="29"/>
      <c r="G375" s="29"/>
      <c r="H375" s="29"/>
      <c r="I375" s="29"/>
      <c r="J375" s="29"/>
      <c r="K375" s="29"/>
      <c r="L375" s="29"/>
      <c r="M375" s="7"/>
      <c r="Q375" s="27"/>
      <c r="AC375"/>
      <c r="AH375" s="271">
        <v>375</v>
      </c>
      <c r="AK375" s="288"/>
      <c r="AN375" s="280"/>
      <c r="AO375" s="280"/>
      <c r="AP375" s="280"/>
      <c r="AQ375" s="280"/>
      <c r="AR375" s="280"/>
      <c r="AS375" s="280"/>
    </row>
    <row r="376" spans="1:45" ht="21" customHeight="1">
      <c r="A376" s="246" t="s">
        <v>209</v>
      </c>
      <c r="B376" s="14"/>
      <c r="C376" s="14"/>
      <c r="D376" s="14"/>
      <c r="E376" s="60"/>
      <c r="F376" s="60"/>
      <c r="G376" s="59"/>
      <c r="H376" s="14"/>
      <c r="I376" s="14"/>
      <c r="J376" s="14"/>
      <c r="K376" s="60"/>
      <c r="L376" s="60"/>
      <c r="M376" s="7"/>
      <c r="Q376" s="25"/>
      <c r="AC376"/>
      <c r="AH376" s="275">
        <v>376</v>
      </c>
      <c r="AI376" s="288" t="s">
        <v>491</v>
      </c>
      <c r="AJ376" s="280" t="s">
        <v>309</v>
      </c>
      <c r="AK376" s="288"/>
      <c r="AN376" s="280"/>
      <c r="AO376" s="280"/>
      <c r="AP376" s="280"/>
      <c r="AQ376" s="280"/>
      <c r="AR376" s="280"/>
      <c r="AS376" s="280"/>
    </row>
    <row r="377" spans="1:45" ht="17.25" customHeight="1">
      <c r="A377" s="25" t="s">
        <v>208</v>
      </c>
      <c r="B377" s="3"/>
      <c r="C377" s="3"/>
      <c r="D377" s="3"/>
      <c r="E377" s="26"/>
      <c r="F377" s="26"/>
      <c r="G377" s="8"/>
      <c r="H377" s="3"/>
      <c r="I377" s="3"/>
      <c r="J377" s="3"/>
      <c r="K377" s="26"/>
      <c r="L377" s="26"/>
      <c r="M377" s="7"/>
      <c r="Q377" s="5"/>
      <c r="AC377"/>
      <c r="AH377" s="271">
        <v>377</v>
      </c>
      <c r="AI377" s="279">
        <v>0</v>
      </c>
      <c r="AK377" s="288"/>
      <c r="AN377" s="280"/>
      <c r="AO377" s="280"/>
      <c r="AP377" s="280"/>
      <c r="AQ377" s="280"/>
      <c r="AR377" s="280"/>
      <c r="AS377" s="280"/>
    </row>
    <row r="378" spans="1:45" ht="21" customHeight="1">
      <c r="A378" s="6"/>
      <c r="B378" s="7"/>
      <c r="C378" s="7"/>
      <c r="D378" s="7"/>
      <c r="E378" s="7"/>
      <c r="F378" s="7"/>
      <c r="G378" s="6"/>
      <c r="H378" s="7"/>
      <c r="I378" s="7"/>
      <c r="J378" s="7"/>
      <c r="K378" s="7"/>
      <c r="L378" s="7"/>
      <c r="M378" s="3"/>
      <c r="Q378" s="21"/>
      <c r="AC378"/>
      <c r="AH378" s="275">
        <v>378</v>
      </c>
      <c r="AK378" s="288"/>
      <c r="AN378" s="280"/>
      <c r="AO378" s="280"/>
      <c r="AP378" s="280"/>
      <c r="AQ378" s="280"/>
      <c r="AR378" s="280"/>
      <c r="AS378" s="280"/>
    </row>
    <row r="379" spans="1:45" ht="21" customHeight="1">
      <c r="A379" s="6"/>
      <c r="B379" s="7"/>
      <c r="C379" s="7"/>
      <c r="D379" s="7"/>
      <c r="E379" s="7"/>
      <c r="F379" s="7"/>
      <c r="G379" s="6"/>
      <c r="H379" s="7"/>
      <c r="I379" s="7"/>
      <c r="J379" s="7"/>
      <c r="K379" s="7"/>
      <c r="L379" s="7"/>
      <c r="M379" s="7"/>
      <c r="Q379" s="5"/>
      <c r="AC379"/>
      <c r="AH379" s="271">
        <v>379</v>
      </c>
      <c r="AK379" s="288"/>
      <c r="AN379" s="280"/>
      <c r="AO379" s="280"/>
      <c r="AP379" s="280"/>
      <c r="AQ379" s="280"/>
      <c r="AR379" s="280"/>
      <c r="AS379" s="280"/>
    </row>
    <row r="380" spans="1:45" ht="37.5" customHeight="1">
      <c r="A380" s="94" t="s">
        <v>542</v>
      </c>
      <c r="B380" s="92"/>
      <c r="C380" s="92"/>
      <c r="D380" s="92"/>
      <c r="E380" s="92"/>
      <c r="F380" s="95"/>
      <c r="G380" s="94"/>
      <c r="H380" s="92"/>
      <c r="I380" s="92"/>
      <c r="J380" s="92"/>
      <c r="K380" s="92"/>
      <c r="L380" s="95"/>
      <c r="M380" s="95"/>
      <c r="N380" s="93"/>
      <c r="O380" s="93"/>
      <c r="P380" s="99"/>
      <c r="Q380" s="94"/>
      <c r="R380" s="94"/>
      <c r="S380" s="94"/>
      <c r="T380" s="93"/>
      <c r="U380" s="93"/>
      <c r="V380" s="93"/>
      <c r="W380" s="30"/>
      <c r="X380" s="30"/>
      <c r="Y380" s="30"/>
      <c r="Z380" s="30"/>
      <c r="AA380" s="30"/>
      <c r="AB380" s="30"/>
      <c r="AC380" s="30"/>
      <c r="AD380" s="30"/>
      <c r="AE380" s="30"/>
      <c r="AF380" s="30"/>
      <c r="AH380" s="275">
        <v>380</v>
      </c>
      <c r="AI380" s="288"/>
      <c r="AK380" s="288"/>
      <c r="AN380" s="280"/>
      <c r="AO380" s="280"/>
      <c r="AP380" s="280"/>
      <c r="AQ380" s="280"/>
      <c r="AR380" s="280"/>
      <c r="AS380" s="280"/>
    </row>
    <row r="381" spans="1:45" ht="10.5" customHeight="1">
      <c r="B381" s="14"/>
      <c r="C381" s="14"/>
      <c r="D381" s="14"/>
      <c r="E381" s="3"/>
      <c r="F381" s="7"/>
      <c r="G381" s="23"/>
      <c r="H381" s="14"/>
      <c r="I381" s="14"/>
      <c r="J381" s="14"/>
      <c r="K381" s="3"/>
      <c r="L381" s="7"/>
      <c r="M381" s="7"/>
      <c r="Q381" s="23"/>
      <c r="AC381"/>
      <c r="AH381" s="271">
        <v>381</v>
      </c>
      <c r="AI381" s="288"/>
      <c r="AK381" s="288"/>
      <c r="AN381" s="280"/>
      <c r="AO381" s="280"/>
      <c r="AP381" s="280"/>
      <c r="AQ381" s="280"/>
      <c r="AR381" s="280"/>
      <c r="AS381" s="280"/>
    </row>
    <row r="382" spans="1:45" ht="21" customHeight="1">
      <c r="A382" s="23" t="s">
        <v>207</v>
      </c>
      <c r="B382" s="3"/>
      <c r="C382" s="3"/>
      <c r="D382" s="3"/>
      <c r="E382" s="3"/>
      <c r="F382" s="7"/>
      <c r="G382" s="3"/>
      <c r="H382" s="3"/>
      <c r="I382" s="3"/>
      <c r="J382" s="3"/>
      <c r="K382" s="3"/>
      <c r="L382" s="7"/>
      <c r="M382" s="7"/>
      <c r="Q382" s="23"/>
      <c r="R382" s="25"/>
      <c r="S382" s="61"/>
      <c r="T382" s="61"/>
      <c r="U382" s="61"/>
      <c r="V382" s="61"/>
      <c r="W382" s="61"/>
      <c r="X382" s="61"/>
      <c r="Y382" s="61"/>
      <c r="Z382" s="61"/>
      <c r="AA382" s="61"/>
      <c r="AB382" s="61"/>
      <c r="AC382" s="61"/>
      <c r="AH382" s="275">
        <v>382</v>
      </c>
      <c r="AI382" s="288" t="s">
        <v>491</v>
      </c>
      <c r="AJ382" s="280" t="s">
        <v>310</v>
      </c>
      <c r="AK382" s="288"/>
      <c r="AN382" s="280"/>
      <c r="AO382" s="280"/>
      <c r="AP382" s="280"/>
      <c r="AQ382" s="280"/>
      <c r="AR382" s="280"/>
      <c r="AS382" s="280"/>
    </row>
    <row r="383" spans="1:45" ht="21" customHeight="1">
      <c r="B383" s="3"/>
      <c r="C383" s="3"/>
      <c r="D383" s="3"/>
      <c r="E383" s="3"/>
      <c r="F383" s="7"/>
      <c r="G383" s="5"/>
      <c r="H383" s="3"/>
      <c r="I383" s="3"/>
      <c r="J383" s="3"/>
      <c r="K383" s="3"/>
      <c r="L383" s="7"/>
      <c r="M383" s="7"/>
      <c r="Q383" s="25"/>
      <c r="R383" s="59"/>
      <c r="S383" s="61"/>
      <c r="T383" s="61"/>
      <c r="U383" s="61"/>
      <c r="V383" s="61"/>
      <c r="W383" s="61"/>
      <c r="X383" s="61"/>
      <c r="Y383" s="61"/>
      <c r="Z383" s="61"/>
      <c r="AA383" s="61"/>
      <c r="AB383" s="61"/>
      <c r="AC383" s="61"/>
      <c r="AH383" s="271">
        <v>383</v>
      </c>
      <c r="AI383" s="279">
        <v>0</v>
      </c>
      <c r="AK383" s="288"/>
      <c r="AN383" s="280"/>
      <c r="AO383" s="280"/>
      <c r="AP383" s="280"/>
      <c r="AQ383" s="280"/>
      <c r="AR383" s="280"/>
      <c r="AS383" s="280"/>
    </row>
    <row r="384" spans="1:45" ht="21" customHeight="1">
      <c r="B384" s="29"/>
      <c r="C384" s="29"/>
      <c r="D384" s="29"/>
      <c r="E384" s="29"/>
      <c r="F384" s="29"/>
      <c r="G384" s="29"/>
      <c r="H384" s="29"/>
      <c r="I384" s="29"/>
      <c r="J384" s="29"/>
      <c r="K384" s="29"/>
      <c r="L384" s="29"/>
      <c r="M384" s="7"/>
      <c r="Q384" s="27"/>
      <c r="AC384"/>
      <c r="AH384" s="275">
        <v>384</v>
      </c>
      <c r="AK384" s="288"/>
      <c r="AN384" s="280"/>
      <c r="AO384" s="280"/>
      <c r="AP384" s="280"/>
      <c r="AQ384" s="280"/>
      <c r="AR384" s="280"/>
      <c r="AS384" s="280"/>
    </row>
    <row r="385" spans="1:45" ht="21" customHeight="1">
      <c r="A385" s="246" t="s">
        <v>209</v>
      </c>
      <c r="B385" s="14"/>
      <c r="C385" s="14"/>
      <c r="D385" s="14"/>
      <c r="E385" s="60"/>
      <c r="F385" s="60"/>
      <c r="G385" s="59"/>
      <c r="H385" s="14"/>
      <c r="I385" s="14"/>
      <c r="J385" s="14"/>
      <c r="K385" s="60"/>
      <c r="L385" s="60"/>
      <c r="M385" s="7"/>
      <c r="Q385" s="25"/>
      <c r="AC385"/>
      <c r="AH385" s="271">
        <v>385</v>
      </c>
      <c r="AK385" s="288"/>
      <c r="AN385" s="280"/>
      <c r="AO385" s="280"/>
      <c r="AP385" s="280"/>
      <c r="AQ385" s="280"/>
      <c r="AR385" s="280"/>
      <c r="AS385" s="280"/>
    </row>
    <row r="386" spans="1:45" ht="10.5" customHeight="1">
      <c r="A386" s="25" t="s">
        <v>208</v>
      </c>
      <c r="B386" s="3"/>
      <c r="C386" s="3"/>
      <c r="D386" s="3"/>
      <c r="E386" s="26"/>
      <c r="F386" s="26"/>
      <c r="G386" s="8"/>
      <c r="H386" s="3"/>
      <c r="I386" s="3"/>
      <c r="J386" s="3"/>
      <c r="K386" s="26"/>
      <c r="L386" s="26"/>
      <c r="M386" s="7"/>
      <c r="Q386" s="5"/>
      <c r="AC386"/>
      <c r="AH386" s="275">
        <v>386</v>
      </c>
      <c r="AK386" s="288"/>
      <c r="AN386" s="280"/>
      <c r="AO386" s="280"/>
      <c r="AP386" s="280"/>
      <c r="AQ386" s="280"/>
      <c r="AR386" s="280"/>
      <c r="AS386" s="280"/>
    </row>
    <row r="387" spans="1:45" ht="21" customHeight="1">
      <c r="A387" s="6"/>
      <c r="B387" s="7"/>
      <c r="C387" s="7"/>
      <c r="D387" s="7"/>
      <c r="E387" s="7"/>
      <c r="F387" s="7"/>
      <c r="G387" s="6"/>
      <c r="H387" s="7"/>
      <c r="I387" s="7"/>
      <c r="J387" s="7"/>
      <c r="K387" s="7"/>
      <c r="L387" s="7"/>
      <c r="M387" s="3"/>
      <c r="Q387" s="21"/>
      <c r="AC387"/>
      <c r="AH387" s="271">
        <v>387</v>
      </c>
      <c r="AI387" s="288" t="s">
        <v>491</v>
      </c>
      <c r="AJ387" s="280" t="s">
        <v>311</v>
      </c>
      <c r="AK387" s="288"/>
      <c r="AN387" s="280"/>
      <c r="AO387" s="280"/>
      <c r="AP387" s="280"/>
      <c r="AQ387" s="280"/>
      <c r="AR387" s="280"/>
      <c r="AS387" s="280"/>
    </row>
    <row r="388" spans="1:45" ht="21" customHeight="1">
      <c r="A388" s="6"/>
      <c r="B388" s="7"/>
      <c r="C388" s="7"/>
      <c r="D388" s="7"/>
      <c r="E388" s="7"/>
      <c r="F388" s="7"/>
      <c r="G388" s="6"/>
      <c r="H388" s="7"/>
      <c r="I388" s="7"/>
      <c r="J388" s="7"/>
      <c r="K388" s="7"/>
      <c r="L388" s="7"/>
      <c r="M388" s="7"/>
      <c r="Q388" s="5"/>
      <c r="AC388"/>
      <c r="AH388" s="275">
        <v>388</v>
      </c>
      <c r="AI388" s="279">
        <v>0</v>
      </c>
      <c r="AK388" s="288"/>
      <c r="AN388" s="280"/>
      <c r="AO388" s="280"/>
      <c r="AP388" s="280"/>
      <c r="AQ388" s="280"/>
      <c r="AR388" s="280"/>
      <c r="AS388" s="280"/>
    </row>
    <row r="389" spans="1:45">
      <c r="A389" s="6"/>
      <c r="B389" s="6"/>
      <c r="C389" s="7"/>
      <c r="D389" s="7"/>
      <c r="E389" s="7"/>
      <c r="F389" s="7"/>
      <c r="G389" s="3"/>
      <c r="H389" s="6"/>
      <c r="I389" s="7"/>
      <c r="J389" s="7"/>
      <c r="K389" s="7"/>
      <c r="L389" s="7"/>
      <c r="M389" s="7"/>
      <c r="AC389"/>
      <c r="AH389" s="271">
        <v>389</v>
      </c>
      <c r="AI389" s="288"/>
      <c r="AN389" s="280"/>
      <c r="AO389" s="280"/>
      <c r="AP389" s="280"/>
      <c r="AQ389" s="280"/>
      <c r="AR389" s="280"/>
      <c r="AS389" s="280"/>
    </row>
    <row r="390" spans="1:45" ht="37.5" customHeight="1">
      <c r="A390" s="94" t="s">
        <v>592</v>
      </c>
      <c r="B390" s="92"/>
      <c r="C390" s="92"/>
      <c r="D390" s="92"/>
      <c r="E390" s="92"/>
      <c r="F390" s="95"/>
      <c r="G390" s="94"/>
      <c r="H390" s="92"/>
      <c r="I390" s="92"/>
      <c r="J390" s="92"/>
      <c r="K390" s="92"/>
      <c r="L390" s="95"/>
      <c r="M390" s="95"/>
      <c r="N390" s="93"/>
      <c r="O390" s="93"/>
      <c r="P390" s="99"/>
      <c r="Q390" s="94"/>
      <c r="R390" s="94"/>
      <c r="S390" s="94"/>
      <c r="T390" s="93"/>
      <c r="U390" s="93"/>
      <c r="V390" s="93"/>
      <c r="W390" s="30"/>
      <c r="X390" s="30"/>
      <c r="Y390" s="30"/>
      <c r="Z390" s="30"/>
      <c r="AA390" s="30"/>
      <c r="AB390" s="30"/>
      <c r="AC390" s="30"/>
      <c r="AD390" s="30"/>
      <c r="AE390" s="30"/>
      <c r="AF390" s="30"/>
      <c r="AH390" s="275">
        <v>390</v>
      </c>
      <c r="AI390" s="288"/>
      <c r="AK390" s="288"/>
      <c r="AN390" s="280"/>
      <c r="AO390" s="280"/>
      <c r="AP390" s="280"/>
      <c r="AQ390" s="280"/>
      <c r="AR390" s="280"/>
      <c r="AS390" s="280"/>
    </row>
    <row r="391" spans="1:45" ht="10.5" customHeight="1">
      <c r="B391" s="14"/>
      <c r="C391" s="14"/>
      <c r="D391" s="14"/>
      <c r="E391" s="3"/>
      <c r="F391" s="7"/>
      <c r="G391" s="23"/>
      <c r="H391" s="14"/>
      <c r="I391" s="14"/>
      <c r="J391" s="14"/>
      <c r="K391" s="3"/>
      <c r="L391" s="7"/>
      <c r="M391" s="7"/>
      <c r="Q391" s="23"/>
      <c r="AC391"/>
      <c r="AH391" s="271">
        <v>391</v>
      </c>
      <c r="AI391" s="288"/>
      <c r="AK391" s="288"/>
      <c r="AN391" s="280"/>
      <c r="AO391" s="280"/>
      <c r="AP391" s="280"/>
      <c r="AQ391" s="280"/>
      <c r="AR391" s="280"/>
      <c r="AS391" s="280"/>
    </row>
    <row r="392" spans="1:45" ht="21" customHeight="1">
      <c r="A392" s="64" t="s">
        <v>267</v>
      </c>
      <c r="B392" s="14"/>
      <c r="C392" s="14"/>
      <c r="D392" s="14"/>
      <c r="E392" s="3"/>
      <c r="F392" s="7"/>
      <c r="G392" s="25"/>
      <c r="H392" s="14"/>
      <c r="I392" s="14"/>
      <c r="J392" s="14"/>
      <c r="K392" s="3"/>
      <c r="L392" s="7"/>
      <c r="M392" s="7"/>
      <c r="Q392" s="59"/>
      <c r="R392" s="58"/>
      <c r="AC392"/>
      <c r="AH392" s="275">
        <v>392</v>
      </c>
      <c r="AI392" s="288" t="s">
        <v>491</v>
      </c>
      <c r="AJ392" s="280" t="s">
        <v>312</v>
      </c>
      <c r="AK392" s="288"/>
      <c r="AN392" s="280"/>
      <c r="AO392" s="280"/>
      <c r="AP392" s="280"/>
      <c r="AQ392" s="280"/>
      <c r="AR392" s="280"/>
      <c r="AS392" s="280"/>
    </row>
    <row r="393" spans="1:45" ht="21" customHeight="1">
      <c r="B393" s="14"/>
      <c r="C393" s="14"/>
      <c r="D393" s="14"/>
      <c r="E393" s="3"/>
      <c r="F393" s="7"/>
      <c r="G393" s="23"/>
      <c r="H393" s="14"/>
      <c r="I393" s="14"/>
      <c r="J393" s="14"/>
      <c r="K393" s="3"/>
      <c r="L393" s="7"/>
      <c r="M393" s="7"/>
      <c r="Q393" s="23"/>
      <c r="AC393"/>
      <c r="AH393" s="271">
        <v>393</v>
      </c>
      <c r="AI393" s="288">
        <v>0</v>
      </c>
      <c r="AK393" s="288"/>
      <c r="AN393" s="280"/>
      <c r="AO393" s="280"/>
      <c r="AP393" s="280"/>
      <c r="AQ393" s="280"/>
      <c r="AR393" s="280"/>
      <c r="AS393" s="280"/>
    </row>
    <row r="394" spans="1:45" ht="21" customHeight="1">
      <c r="B394" s="3"/>
      <c r="C394" s="3"/>
      <c r="D394" s="3"/>
      <c r="E394" s="3"/>
      <c r="F394" s="7"/>
      <c r="G394" s="5"/>
      <c r="H394" s="3"/>
      <c r="I394" s="3"/>
      <c r="J394" s="3"/>
      <c r="K394" s="3"/>
      <c r="L394" s="7"/>
      <c r="M394" s="7"/>
      <c r="Q394" s="25"/>
      <c r="R394" s="59"/>
      <c r="S394" s="61"/>
      <c r="T394" s="61"/>
      <c r="U394" s="61"/>
      <c r="V394" s="61"/>
      <c r="W394" s="61"/>
      <c r="X394" s="61"/>
      <c r="Y394" s="61"/>
      <c r="Z394" s="61"/>
      <c r="AA394" s="61"/>
      <c r="AB394" s="61"/>
      <c r="AC394" s="61"/>
      <c r="AH394" s="275">
        <v>394</v>
      </c>
      <c r="AK394" s="288"/>
      <c r="AN394" s="280"/>
      <c r="AO394" s="280"/>
      <c r="AP394" s="280"/>
      <c r="AQ394" s="280"/>
      <c r="AR394" s="280"/>
      <c r="AS394" s="280"/>
    </row>
    <row r="395" spans="1:45" ht="21" customHeight="1">
      <c r="A395" s="246" t="s">
        <v>209</v>
      </c>
      <c r="B395" s="14"/>
      <c r="C395" s="14"/>
      <c r="D395" s="14"/>
      <c r="E395" s="60"/>
      <c r="F395" s="60"/>
      <c r="G395" s="59"/>
      <c r="H395" s="14"/>
      <c r="I395" s="14"/>
      <c r="J395" s="14"/>
      <c r="K395" s="60"/>
      <c r="L395" s="60"/>
      <c r="M395" s="7"/>
      <c r="Q395" s="25"/>
      <c r="AC395"/>
      <c r="AH395" s="271">
        <v>395</v>
      </c>
      <c r="AK395" s="288"/>
      <c r="AN395" s="280"/>
      <c r="AO395" s="280"/>
      <c r="AP395" s="280"/>
      <c r="AQ395" s="280"/>
      <c r="AR395" s="280"/>
      <c r="AS395" s="280"/>
    </row>
    <row r="396" spans="1:45" ht="10.5" customHeight="1">
      <c r="A396" s="25" t="s">
        <v>208</v>
      </c>
      <c r="B396" s="3"/>
      <c r="C396" s="3"/>
      <c r="D396" s="3"/>
      <c r="E396" s="26"/>
      <c r="F396" s="26"/>
      <c r="G396" s="8"/>
      <c r="H396" s="3"/>
      <c r="I396" s="3"/>
      <c r="J396" s="3"/>
      <c r="K396" s="26"/>
      <c r="L396" s="26"/>
      <c r="M396" s="7"/>
      <c r="Q396" s="5"/>
      <c r="AC396"/>
      <c r="AH396" s="275">
        <v>396</v>
      </c>
      <c r="AK396" s="288"/>
      <c r="AN396" s="280"/>
      <c r="AO396" s="280"/>
      <c r="AP396" s="280"/>
      <c r="AQ396" s="280"/>
      <c r="AR396" s="280"/>
      <c r="AS396" s="280"/>
    </row>
    <row r="397" spans="1:45" ht="21" customHeight="1">
      <c r="A397" s="6"/>
      <c r="B397" s="7"/>
      <c r="C397" s="7"/>
      <c r="D397" s="7"/>
      <c r="E397" s="7"/>
      <c r="F397" s="7"/>
      <c r="G397" s="6"/>
      <c r="H397" s="7"/>
      <c r="I397" s="7"/>
      <c r="J397" s="7"/>
      <c r="K397" s="7"/>
      <c r="L397" s="7"/>
      <c r="M397" s="3"/>
      <c r="Q397" s="21"/>
      <c r="AC397"/>
      <c r="AH397" s="271">
        <v>397</v>
      </c>
      <c r="AI397" s="288" t="s">
        <v>491</v>
      </c>
      <c r="AJ397" s="280" t="s">
        <v>313</v>
      </c>
      <c r="AK397" s="288"/>
      <c r="AN397" s="280"/>
      <c r="AO397" s="280"/>
      <c r="AP397" s="280"/>
      <c r="AQ397" s="280"/>
      <c r="AR397" s="280"/>
      <c r="AS397" s="280"/>
    </row>
    <row r="398" spans="1:45" ht="21" customHeight="1">
      <c r="A398" s="6"/>
      <c r="B398" s="7"/>
      <c r="C398" s="7"/>
      <c r="D398" s="7"/>
      <c r="E398" s="7"/>
      <c r="F398" s="7"/>
      <c r="G398" s="6"/>
      <c r="H398" s="7"/>
      <c r="I398" s="7"/>
      <c r="J398" s="7"/>
      <c r="K398" s="7"/>
      <c r="L398" s="7"/>
      <c r="M398" s="7"/>
      <c r="Q398" s="5"/>
      <c r="AC398"/>
      <c r="AH398" s="275">
        <v>398</v>
      </c>
      <c r="AI398" s="279">
        <v>0</v>
      </c>
      <c r="AK398" s="288"/>
      <c r="AN398" s="280"/>
      <c r="AO398" s="280"/>
      <c r="AP398" s="280"/>
      <c r="AQ398" s="280"/>
      <c r="AR398" s="280"/>
      <c r="AS398" s="280"/>
    </row>
    <row r="399" spans="1:45">
      <c r="A399" s="6"/>
      <c r="B399" s="6"/>
      <c r="C399" s="7"/>
      <c r="D399" s="7"/>
      <c r="E399" s="7"/>
      <c r="F399" s="7"/>
      <c r="G399" s="3"/>
      <c r="H399" s="6"/>
      <c r="I399" s="7"/>
      <c r="J399" s="7"/>
      <c r="K399" s="7"/>
      <c r="L399" s="7"/>
      <c r="M399" s="7"/>
      <c r="AC399"/>
      <c r="AH399" s="271">
        <v>399</v>
      </c>
      <c r="AI399" s="288"/>
      <c r="AN399" s="280"/>
      <c r="AO399" s="280"/>
      <c r="AP399" s="280"/>
      <c r="AQ399" s="280"/>
      <c r="AR399" s="280"/>
      <c r="AS399" s="280"/>
    </row>
    <row r="400" spans="1:45">
      <c r="A400" s="6"/>
      <c r="B400" s="6"/>
      <c r="C400" s="7"/>
      <c r="D400" s="7"/>
      <c r="E400" s="7"/>
      <c r="F400" s="7"/>
      <c r="G400" s="3"/>
      <c r="H400" s="6"/>
      <c r="I400" s="7"/>
      <c r="J400" s="7"/>
      <c r="K400" s="7"/>
      <c r="L400" s="7"/>
      <c r="M400" s="7"/>
      <c r="AC400"/>
      <c r="AH400" s="275">
        <v>400</v>
      </c>
      <c r="AI400" s="288"/>
      <c r="AN400" s="280"/>
      <c r="AO400" s="280"/>
      <c r="AP400" s="280"/>
      <c r="AQ400" s="280"/>
      <c r="AR400" s="280"/>
      <c r="AS400" s="280"/>
    </row>
    <row r="401" spans="1:49" ht="30" customHeight="1">
      <c r="A401" s="244" t="s">
        <v>555</v>
      </c>
      <c r="B401" s="118"/>
      <c r="C401" s="118"/>
      <c r="D401" s="118"/>
      <c r="E401" s="118"/>
      <c r="F401" s="127"/>
      <c r="G401" s="127"/>
      <c r="H401" s="127"/>
      <c r="I401" s="127"/>
      <c r="J401" s="127"/>
      <c r="K401" s="127"/>
      <c r="L401" s="127"/>
      <c r="M401" s="123"/>
      <c r="N401" s="90"/>
      <c r="O401" s="90"/>
      <c r="P401" s="90"/>
      <c r="Q401" s="90"/>
      <c r="R401" s="90"/>
      <c r="S401" s="90"/>
      <c r="T401" s="90"/>
      <c r="U401" s="90"/>
      <c r="V401" s="90"/>
      <c r="W401" s="90"/>
      <c r="X401" s="669" t="s">
        <v>568</v>
      </c>
      <c r="Y401" s="669"/>
      <c r="Z401" s="669"/>
      <c r="AA401" s="669"/>
      <c r="AB401" s="669"/>
      <c r="AC401" s="669"/>
      <c r="AD401" s="669"/>
      <c r="AE401" s="669"/>
      <c r="AF401" s="669"/>
      <c r="AG401" s="669"/>
      <c r="AH401" s="271">
        <v>401</v>
      </c>
      <c r="AI401" s="288" t="s">
        <v>494</v>
      </c>
      <c r="AJ401" s="280" t="s">
        <v>495</v>
      </c>
      <c r="AN401" s="280"/>
      <c r="AO401" s="280"/>
      <c r="AP401" s="280"/>
      <c r="AQ401" s="280"/>
      <c r="AR401" s="280"/>
      <c r="AS401" s="280"/>
    </row>
    <row r="402" spans="1:49" ht="20.100000000000001" customHeight="1" thickBot="1">
      <c r="A402" s="22"/>
      <c r="B402" s="22"/>
      <c r="C402" s="22"/>
      <c r="D402" s="22"/>
      <c r="E402" s="22"/>
      <c r="F402" s="28"/>
      <c r="G402" s="28"/>
      <c r="H402" s="28"/>
      <c r="I402" s="28"/>
      <c r="J402" s="28"/>
      <c r="K402" s="28"/>
      <c r="L402" s="28"/>
      <c r="Q402" s="380"/>
      <c r="R402" s="380"/>
      <c r="S402" s="380"/>
      <c r="T402" s="380"/>
      <c r="U402" s="380"/>
      <c r="V402" s="380"/>
      <c r="W402" s="380"/>
      <c r="X402" s="380"/>
      <c r="Y402" s="380"/>
      <c r="Z402" s="380"/>
      <c r="AC402"/>
      <c r="AH402" s="275">
        <v>402</v>
      </c>
      <c r="AI402" s="288">
        <f>E403</f>
        <v>0</v>
      </c>
      <c r="AN402" s="280"/>
      <c r="AO402" s="280"/>
      <c r="AP402" s="280"/>
      <c r="AQ402" s="280"/>
      <c r="AR402" s="280"/>
      <c r="AS402" s="280"/>
    </row>
    <row r="403" spans="1:49" ht="24" customHeight="1" thickTop="1" thickBot="1">
      <c r="A403" s="22"/>
      <c r="B403" s="22" t="s">
        <v>492</v>
      </c>
      <c r="C403" s="22"/>
      <c r="D403" s="22"/>
      <c r="E403" s="670"/>
      <c r="F403" s="671"/>
      <c r="G403" s="671"/>
      <c r="H403" s="671"/>
      <c r="I403" s="671"/>
      <c r="J403" s="671"/>
      <c r="K403" s="671"/>
      <c r="L403" s="671"/>
      <c r="M403" s="671"/>
      <c r="N403" s="671"/>
      <c r="O403" s="672"/>
      <c r="Q403" s="380"/>
      <c r="R403" s="22" t="s">
        <v>493</v>
      </c>
      <c r="S403" s="380"/>
      <c r="T403" s="673"/>
      <c r="U403" s="674"/>
      <c r="V403" s="674"/>
      <c r="W403" s="674"/>
      <c r="X403" s="674"/>
      <c r="Y403" s="674"/>
      <c r="Z403" s="675"/>
      <c r="AC403"/>
      <c r="AH403" s="271">
        <v>403</v>
      </c>
      <c r="AI403" s="288" t="s">
        <v>494</v>
      </c>
      <c r="AJ403" s="280" t="s">
        <v>496</v>
      </c>
      <c r="AN403" s="280"/>
      <c r="AO403" s="280"/>
      <c r="AP403" s="280"/>
      <c r="AQ403" s="280"/>
      <c r="AR403" s="280"/>
      <c r="AS403" s="280"/>
    </row>
    <row r="404" spans="1:49" ht="20.100000000000001" customHeight="1" thickTop="1">
      <c r="A404" s="22"/>
      <c r="B404" s="22"/>
      <c r="C404" s="22"/>
      <c r="D404" s="22"/>
      <c r="E404" s="22"/>
      <c r="F404" s="28"/>
      <c r="G404" s="28"/>
      <c r="H404" s="28"/>
      <c r="I404" s="28"/>
      <c r="J404" s="28"/>
      <c r="K404" s="28"/>
      <c r="L404" s="28"/>
      <c r="Q404" s="380"/>
      <c r="R404" s="380"/>
      <c r="S404" s="380"/>
      <c r="T404" s="380"/>
      <c r="U404" s="380"/>
      <c r="V404" s="380"/>
      <c r="W404" s="380"/>
      <c r="X404" s="380"/>
      <c r="Y404" s="380"/>
      <c r="Z404" s="380"/>
      <c r="AC404"/>
      <c r="AH404" s="275">
        <v>404</v>
      </c>
      <c r="AI404" s="288">
        <f>T403</f>
        <v>0</v>
      </c>
      <c r="AN404" s="280"/>
      <c r="AO404" s="280"/>
      <c r="AP404" s="280"/>
      <c r="AQ404" s="280"/>
      <c r="AR404" s="280"/>
      <c r="AS404" s="280"/>
    </row>
    <row r="405" spans="1:49" ht="30" customHeight="1">
      <c r="A405" s="244" t="s">
        <v>556</v>
      </c>
      <c r="B405" s="118"/>
      <c r="C405" s="118"/>
      <c r="D405" s="118"/>
      <c r="E405" s="118"/>
      <c r="F405" s="127"/>
      <c r="G405" s="127"/>
      <c r="H405" s="127"/>
      <c r="I405" s="127"/>
      <c r="J405" s="127"/>
      <c r="K405" s="127"/>
      <c r="L405" s="127"/>
      <c r="M405" s="123"/>
      <c r="N405" s="90"/>
      <c r="O405" s="90"/>
      <c r="P405" s="90"/>
      <c r="Q405" s="90"/>
      <c r="R405" s="90"/>
      <c r="S405" s="90"/>
      <c r="T405" s="90"/>
      <c r="U405" s="90"/>
      <c r="V405" s="90"/>
      <c r="W405" s="90"/>
      <c r="X405" s="387"/>
      <c r="Y405" s="387"/>
      <c r="Z405" s="387"/>
      <c r="AA405" s="387"/>
      <c r="AB405" s="387"/>
      <c r="AC405" s="387"/>
      <c r="AD405" s="387"/>
      <c r="AE405" s="387"/>
      <c r="AF405" s="387"/>
      <c r="AG405" s="387"/>
      <c r="AH405" s="271">
        <v>405</v>
      </c>
      <c r="AI405" s="288" t="s">
        <v>497</v>
      </c>
      <c r="AN405" s="280"/>
      <c r="AO405" s="280"/>
      <c r="AP405" s="280"/>
      <c r="AQ405" s="280"/>
      <c r="AR405" s="280"/>
      <c r="AS405" s="280"/>
    </row>
    <row r="406" spans="1:49" ht="20.100000000000001" customHeight="1" thickBot="1">
      <c r="A406" s="22"/>
      <c r="B406" s="22"/>
      <c r="C406" s="22"/>
      <c r="D406" s="22"/>
      <c r="E406" s="22"/>
      <c r="F406" s="28"/>
      <c r="G406" s="28"/>
      <c r="H406" s="28"/>
      <c r="I406" s="28"/>
      <c r="J406" s="28"/>
      <c r="K406" s="28"/>
      <c r="L406" s="28"/>
      <c r="Q406" s="380"/>
      <c r="R406" s="380"/>
      <c r="S406" s="380"/>
      <c r="T406" s="380"/>
      <c r="U406" s="380"/>
      <c r="V406" s="380"/>
      <c r="W406" s="380"/>
      <c r="X406" s="380"/>
      <c r="Y406" s="380"/>
      <c r="Z406" s="380"/>
      <c r="AC406"/>
      <c r="AH406" s="275">
        <v>406</v>
      </c>
      <c r="AI406" s="288">
        <f>C407</f>
        <v>0</v>
      </c>
      <c r="AN406" s="280"/>
      <c r="AO406" s="280"/>
      <c r="AP406" s="280"/>
      <c r="AQ406" s="280"/>
      <c r="AR406" s="280"/>
      <c r="AS406" s="280"/>
    </row>
    <row r="407" spans="1:49" ht="44.25" customHeight="1" thickTop="1" thickBot="1">
      <c r="A407" s="22"/>
      <c r="B407" s="22"/>
      <c r="C407" s="596"/>
      <c r="D407" s="597"/>
      <c r="E407" s="597"/>
      <c r="F407" s="597"/>
      <c r="G407" s="597"/>
      <c r="H407" s="597"/>
      <c r="I407" s="597"/>
      <c r="J407" s="597"/>
      <c r="K407" s="597"/>
      <c r="L407" s="597"/>
      <c r="M407" s="597"/>
      <c r="N407" s="597"/>
      <c r="O407" s="597"/>
      <c r="P407" s="597"/>
      <c r="Q407" s="597"/>
      <c r="R407" s="597"/>
      <c r="S407" s="597"/>
      <c r="T407" s="597"/>
      <c r="U407" s="597"/>
      <c r="V407" s="597"/>
      <c r="W407" s="597"/>
      <c r="X407" s="597"/>
      <c r="Y407" s="597"/>
      <c r="Z407" s="597"/>
      <c r="AA407" s="597"/>
      <c r="AB407" s="597"/>
      <c r="AC407" s="597"/>
      <c r="AD407" s="597"/>
      <c r="AE407" s="598"/>
      <c r="AH407" s="271">
        <v>407</v>
      </c>
      <c r="AI407" s="288"/>
      <c r="AN407" s="280"/>
      <c r="AO407" s="280"/>
      <c r="AP407" s="280"/>
      <c r="AQ407" s="280"/>
      <c r="AR407" s="280"/>
      <c r="AS407" s="280"/>
    </row>
    <row r="408" spans="1:49" ht="20.100000000000001" customHeight="1" thickTop="1">
      <c r="A408" s="22"/>
      <c r="B408" s="22"/>
      <c r="C408" s="22"/>
      <c r="D408" s="22"/>
      <c r="E408" s="22"/>
      <c r="F408" s="28"/>
      <c r="G408" s="28"/>
      <c r="H408" s="28"/>
      <c r="I408" s="28"/>
      <c r="J408" s="28"/>
      <c r="K408" s="28"/>
      <c r="L408" s="28"/>
      <c r="Q408" s="380"/>
      <c r="R408" s="380"/>
      <c r="S408" s="380"/>
      <c r="T408" s="380"/>
      <c r="U408" s="380"/>
      <c r="V408" s="380"/>
      <c r="W408" s="380"/>
      <c r="X408" s="380"/>
      <c r="Y408" s="380"/>
      <c r="Z408" s="380"/>
      <c r="AC408"/>
      <c r="AH408" s="275">
        <v>408</v>
      </c>
      <c r="AI408" s="288"/>
      <c r="AN408" s="280"/>
      <c r="AO408" s="280"/>
      <c r="AP408" s="280"/>
      <c r="AQ408" s="280"/>
      <c r="AR408" s="280"/>
      <c r="AS408" s="280"/>
    </row>
    <row r="409" spans="1:49" ht="20.100000000000001" customHeight="1">
      <c r="A409" s="22"/>
      <c r="B409" s="22"/>
      <c r="C409" s="22"/>
      <c r="D409" s="22"/>
      <c r="E409" s="22"/>
      <c r="F409" s="28"/>
      <c r="G409" s="28"/>
      <c r="H409" s="28"/>
      <c r="I409" s="28"/>
      <c r="J409" s="28"/>
      <c r="K409" s="28"/>
      <c r="L409" s="28"/>
      <c r="Q409" s="380"/>
      <c r="R409" s="380"/>
      <c r="S409" s="380"/>
      <c r="T409" s="380"/>
      <c r="U409" s="380"/>
      <c r="V409" s="380"/>
      <c r="W409" s="380"/>
      <c r="X409" s="380"/>
      <c r="Y409" s="380"/>
      <c r="Z409" s="380"/>
      <c r="AC409"/>
      <c r="AH409" s="271">
        <v>409</v>
      </c>
      <c r="AI409" s="288"/>
      <c r="AN409" s="280"/>
      <c r="AO409" s="280"/>
      <c r="AP409" s="280"/>
      <c r="AQ409" s="280"/>
      <c r="AR409" s="280"/>
      <c r="AS409" s="280"/>
    </row>
    <row r="410" spans="1:49" ht="20.100000000000001" customHeight="1">
      <c r="A410" s="677" t="s">
        <v>221</v>
      </c>
      <c r="B410" s="677"/>
      <c r="C410" s="677"/>
      <c r="D410" s="677"/>
      <c r="E410" s="677"/>
      <c r="F410" s="677"/>
      <c r="G410" s="677"/>
      <c r="H410" s="677"/>
      <c r="I410" s="677"/>
      <c r="J410" s="677"/>
      <c r="K410" s="677"/>
      <c r="L410" s="677"/>
      <c r="M410" s="677"/>
      <c r="N410" s="677"/>
      <c r="O410" s="677"/>
      <c r="P410" s="677"/>
      <c r="Q410" s="677"/>
      <c r="R410" s="677"/>
      <c r="S410" s="677"/>
      <c r="T410" s="677"/>
      <c r="U410" s="677"/>
      <c r="V410" s="677"/>
      <c r="W410" s="677"/>
      <c r="X410" s="677"/>
      <c r="Y410" s="677"/>
      <c r="Z410" s="677"/>
      <c r="AA410" s="677"/>
      <c r="AB410" s="677"/>
      <c r="AC410" s="677"/>
      <c r="AD410" s="677"/>
      <c r="AE410" s="677"/>
      <c r="AF410" s="677"/>
      <c r="AG410" s="677"/>
      <c r="AH410" s="275">
        <v>410</v>
      </c>
      <c r="AI410" s="288"/>
      <c r="AN410" s="280"/>
      <c r="AO410" s="280"/>
      <c r="AP410" s="280"/>
      <c r="AQ410" s="280"/>
      <c r="AR410" s="280"/>
      <c r="AS410" s="280"/>
    </row>
    <row r="411" spans="1:49" ht="20.100000000000001" customHeight="1">
      <c r="A411" s="677"/>
      <c r="B411" s="677"/>
      <c r="C411" s="677"/>
      <c r="D411" s="677"/>
      <c r="E411" s="677"/>
      <c r="F411" s="677"/>
      <c r="G411" s="677"/>
      <c r="H411" s="677"/>
      <c r="I411" s="677"/>
      <c r="J411" s="677"/>
      <c r="K411" s="677"/>
      <c r="L411" s="677"/>
      <c r="M411" s="677"/>
      <c r="N411" s="677"/>
      <c r="O411" s="677"/>
      <c r="P411" s="677"/>
      <c r="Q411" s="677"/>
      <c r="R411" s="677"/>
      <c r="S411" s="677"/>
      <c r="T411" s="677"/>
      <c r="U411" s="677"/>
      <c r="V411" s="677"/>
      <c r="W411" s="677"/>
      <c r="X411" s="677"/>
      <c r="Y411" s="677"/>
      <c r="Z411" s="677"/>
      <c r="AA411" s="677"/>
      <c r="AB411" s="677"/>
      <c r="AC411" s="677"/>
      <c r="AD411" s="677"/>
      <c r="AE411" s="677"/>
      <c r="AF411" s="677"/>
      <c r="AG411" s="677"/>
      <c r="AH411" s="271">
        <v>411</v>
      </c>
      <c r="AI411" s="288"/>
      <c r="AN411" s="280"/>
      <c r="AO411" s="280"/>
      <c r="AP411" s="280"/>
      <c r="AQ411" s="280"/>
      <c r="AR411" s="280"/>
      <c r="AS411" s="280"/>
    </row>
    <row r="412" spans="1:49" ht="14.25" thickBot="1">
      <c r="AA412" s="62"/>
      <c r="AH412" s="275">
        <v>412</v>
      </c>
      <c r="AI412" s="288"/>
      <c r="AN412" s="280"/>
      <c r="AO412" s="280"/>
      <c r="AP412" s="280"/>
      <c r="AQ412" s="280"/>
      <c r="AR412" s="280"/>
      <c r="AS412" s="280"/>
    </row>
    <row r="413" spans="1:49" ht="63" customHeight="1">
      <c r="A413" s="603" t="s">
        <v>257</v>
      </c>
      <c r="B413" s="604"/>
      <c r="C413" s="604"/>
      <c r="D413" s="604"/>
      <c r="E413" s="604"/>
      <c r="F413" s="604"/>
      <c r="G413" s="604"/>
      <c r="H413" s="604"/>
      <c r="I413" s="604"/>
      <c r="J413" s="604"/>
      <c r="K413" s="604"/>
      <c r="L413" s="604"/>
      <c r="M413" s="604"/>
      <c r="N413" s="604"/>
      <c r="O413" s="604"/>
      <c r="P413" s="604"/>
      <c r="Q413" s="604"/>
      <c r="R413" s="604"/>
      <c r="S413" s="604"/>
      <c r="T413" s="604"/>
      <c r="U413" s="604"/>
      <c r="V413" s="604"/>
      <c r="W413" s="604"/>
      <c r="X413" s="604"/>
      <c r="Y413" s="604"/>
      <c r="Z413" s="604"/>
      <c r="AA413" s="604"/>
      <c r="AB413" s="604"/>
      <c r="AC413" s="604"/>
      <c r="AD413" s="604"/>
      <c r="AE413" s="604"/>
      <c r="AF413" s="604"/>
      <c r="AG413" s="605"/>
      <c r="AH413" s="271">
        <v>413</v>
      </c>
      <c r="AI413" s="288"/>
      <c r="AN413" s="280"/>
      <c r="AO413" s="280"/>
      <c r="AP413" s="280"/>
      <c r="AQ413" s="280"/>
      <c r="AR413" s="280"/>
      <c r="AS413" s="280"/>
    </row>
    <row r="414" spans="1:49" ht="60" customHeight="1" thickBot="1">
      <c r="A414" s="606" t="s">
        <v>210</v>
      </c>
      <c r="B414" s="607"/>
      <c r="C414" s="607"/>
      <c r="D414" s="607"/>
      <c r="E414" s="607"/>
      <c r="F414" s="607"/>
      <c r="G414" s="607"/>
      <c r="H414" s="607"/>
      <c r="I414" s="607"/>
      <c r="J414" s="607"/>
      <c r="K414" s="607"/>
      <c r="L414" s="607"/>
      <c r="M414" s="607"/>
      <c r="N414" s="607"/>
      <c r="O414" s="607"/>
      <c r="P414" s="607"/>
      <c r="Q414" s="607"/>
      <c r="R414" s="607"/>
      <c r="S414" s="607"/>
      <c r="T414" s="607"/>
      <c r="U414" s="607"/>
      <c r="V414" s="607"/>
      <c r="W414" s="607"/>
      <c r="X414" s="607"/>
      <c r="Y414" s="607"/>
      <c r="Z414" s="607"/>
      <c r="AA414" s="607"/>
      <c r="AB414" s="607"/>
      <c r="AC414" s="607"/>
      <c r="AD414" s="607"/>
      <c r="AE414" s="607"/>
      <c r="AF414" s="607"/>
      <c r="AG414" s="608"/>
      <c r="AH414" s="275">
        <v>414</v>
      </c>
      <c r="AI414" s="288"/>
      <c r="AN414" s="280"/>
      <c r="AO414" s="280"/>
      <c r="AP414" s="280"/>
      <c r="AQ414" s="280"/>
      <c r="AR414" s="280"/>
      <c r="AS414" s="280"/>
    </row>
    <row r="415" spans="1:49" ht="17.25" customHeight="1">
      <c r="A415" s="590" t="s">
        <v>278</v>
      </c>
      <c r="B415" s="591"/>
      <c r="C415" s="591"/>
      <c r="D415" s="591"/>
      <c r="E415" s="591"/>
      <c r="F415" s="591"/>
      <c r="G415" s="591"/>
      <c r="H415" s="591"/>
      <c r="I415" s="591"/>
      <c r="J415" s="591"/>
      <c r="K415" s="591"/>
      <c r="L415" s="591"/>
      <c r="M415" s="591"/>
      <c r="N415" s="591"/>
      <c r="O415" s="591"/>
      <c r="P415" s="591"/>
      <c r="Q415" s="591"/>
      <c r="R415" s="591"/>
      <c r="S415" s="591"/>
      <c r="T415" s="591"/>
      <c r="U415" s="591"/>
      <c r="V415" s="591"/>
      <c r="W415" s="591"/>
      <c r="X415" s="591"/>
      <c r="Y415" s="591"/>
      <c r="Z415" s="591"/>
      <c r="AA415" s="591"/>
      <c r="AB415" s="591"/>
      <c r="AC415" s="591"/>
      <c r="AD415" s="591"/>
      <c r="AE415" s="591"/>
      <c r="AF415" s="591"/>
      <c r="AG415" s="592"/>
      <c r="AH415" s="271">
        <v>415</v>
      </c>
      <c r="AN415" s="280"/>
      <c r="AO415" s="280"/>
      <c r="AP415" s="280"/>
      <c r="AQ415" s="280"/>
      <c r="AR415" s="280"/>
      <c r="AS415" s="280"/>
      <c r="AT415" s="280"/>
      <c r="AU415" s="280"/>
      <c r="AV415" s="280"/>
      <c r="AW415" s="280"/>
    </row>
    <row r="416" spans="1:49" ht="18" customHeight="1">
      <c r="A416" s="678" t="s">
        <v>279</v>
      </c>
      <c r="B416" s="679"/>
      <c r="C416" s="679"/>
      <c r="D416" s="679"/>
      <c r="E416" s="679"/>
      <c r="F416" s="679"/>
      <c r="G416" s="679"/>
      <c r="H416" s="679"/>
      <c r="I416" s="679"/>
      <c r="J416" s="679"/>
      <c r="K416" s="679"/>
      <c r="L416" s="679"/>
      <c r="M416" s="679"/>
      <c r="N416" s="679"/>
      <c r="O416" s="679"/>
      <c r="P416" s="679"/>
      <c r="Q416" s="679"/>
      <c r="R416" s="679"/>
      <c r="S416" s="679"/>
      <c r="T416" s="679"/>
      <c r="U416" s="679"/>
      <c r="V416" s="679"/>
      <c r="W416" s="679"/>
      <c r="X416" s="679"/>
      <c r="Y416" s="679"/>
      <c r="Z416" s="679"/>
      <c r="AA416" s="679"/>
      <c r="AB416" s="679"/>
      <c r="AC416" s="679"/>
      <c r="AD416" s="679"/>
      <c r="AE416" s="679"/>
      <c r="AF416" s="679"/>
      <c r="AG416" s="680"/>
      <c r="AH416" s="275">
        <v>416</v>
      </c>
      <c r="AN416" s="280"/>
      <c r="AO416" s="280"/>
      <c r="AP416" s="280"/>
      <c r="AQ416" s="280"/>
      <c r="AR416" s="280"/>
      <c r="AS416" s="280"/>
      <c r="AT416" s="280"/>
      <c r="AU416" s="280"/>
      <c r="AV416" s="280"/>
      <c r="AW416" s="280"/>
    </row>
    <row r="417" spans="1:49" ht="18" customHeight="1">
      <c r="A417" s="678"/>
      <c r="B417" s="679"/>
      <c r="C417" s="679"/>
      <c r="D417" s="679"/>
      <c r="E417" s="679"/>
      <c r="F417" s="679"/>
      <c r="G417" s="679"/>
      <c r="H417" s="679"/>
      <c r="I417" s="679"/>
      <c r="J417" s="679"/>
      <c r="K417" s="679"/>
      <c r="L417" s="679"/>
      <c r="M417" s="679"/>
      <c r="N417" s="679"/>
      <c r="O417" s="679"/>
      <c r="P417" s="679"/>
      <c r="Q417" s="679"/>
      <c r="R417" s="679"/>
      <c r="S417" s="679"/>
      <c r="T417" s="679"/>
      <c r="U417" s="679"/>
      <c r="V417" s="679"/>
      <c r="W417" s="679"/>
      <c r="X417" s="679"/>
      <c r="Y417" s="679"/>
      <c r="Z417" s="679"/>
      <c r="AA417" s="679"/>
      <c r="AB417" s="679"/>
      <c r="AC417" s="679"/>
      <c r="AD417" s="679"/>
      <c r="AE417" s="679"/>
      <c r="AF417" s="679"/>
      <c r="AG417" s="680"/>
      <c r="AH417" s="271">
        <v>417</v>
      </c>
      <c r="AN417" s="280"/>
      <c r="AO417" s="280"/>
      <c r="AP417" s="280"/>
      <c r="AQ417" s="280"/>
      <c r="AR417" s="280"/>
      <c r="AS417" s="280"/>
      <c r="AT417" s="280"/>
      <c r="AU417" s="280"/>
      <c r="AV417" s="280"/>
      <c r="AW417" s="280"/>
    </row>
    <row r="418" spans="1:49" ht="18" customHeight="1">
      <c r="A418" s="678"/>
      <c r="B418" s="679"/>
      <c r="C418" s="679"/>
      <c r="D418" s="679"/>
      <c r="E418" s="679"/>
      <c r="F418" s="679"/>
      <c r="G418" s="679"/>
      <c r="H418" s="679"/>
      <c r="I418" s="679"/>
      <c r="J418" s="679"/>
      <c r="K418" s="679"/>
      <c r="L418" s="679"/>
      <c r="M418" s="679"/>
      <c r="N418" s="679"/>
      <c r="O418" s="679"/>
      <c r="P418" s="679"/>
      <c r="Q418" s="679"/>
      <c r="R418" s="679"/>
      <c r="S418" s="679"/>
      <c r="T418" s="679"/>
      <c r="U418" s="679"/>
      <c r="V418" s="679"/>
      <c r="W418" s="679"/>
      <c r="X418" s="679"/>
      <c r="Y418" s="679"/>
      <c r="Z418" s="679"/>
      <c r="AA418" s="679"/>
      <c r="AB418" s="679"/>
      <c r="AC418" s="679"/>
      <c r="AD418" s="679"/>
      <c r="AE418" s="679"/>
      <c r="AF418" s="679"/>
      <c r="AG418" s="680"/>
      <c r="AH418" s="275">
        <v>418</v>
      </c>
      <c r="AN418" s="280"/>
      <c r="AO418" s="280"/>
      <c r="AP418" s="280"/>
      <c r="AQ418" s="280"/>
      <c r="AR418" s="280"/>
      <c r="AS418" s="280"/>
      <c r="AT418" s="280"/>
      <c r="AU418" s="280"/>
      <c r="AV418" s="280"/>
      <c r="AW418" s="280"/>
    </row>
    <row r="419" spans="1:49" ht="18" customHeight="1">
      <c r="A419" s="678"/>
      <c r="B419" s="679"/>
      <c r="C419" s="679"/>
      <c r="D419" s="679"/>
      <c r="E419" s="679"/>
      <c r="F419" s="679"/>
      <c r="G419" s="679"/>
      <c r="H419" s="679"/>
      <c r="I419" s="679"/>
      <c r="J419" s="679"/>
      <c r="K419" s="679"/>
      <c r="L419" s="679"/>
      <c r="M419" s="679"/>
      <c r="N419" s="679"/>
      <c r="O419" s="679"/>
      <c r="P419" s="679"/>
      <c r="Q419" s="679"/>
      <c r="R419" s="679"/>
      <c r="S419" s="679"/>
      <c r="T419" s="679"/>
      <c r="U419" s="679"/>
      <c r="V419" s="679"/>
      <c r="W419" s="679"/>
      <c r="X419" s="679"/>
      <c r="Y419" s="679"/>
      <c r="Z419" s="679"/>
      <c r="AA419" s="679"/>
      <c r="AB419" s="679"/>
      <c r="AC419" s="679"/>
      <c r="AD419" s="679"/>
      <c r="AE419" s="679"/>
      <c r="AF419" s="679"/>
      <c r="AG419" s="680"/>
      <c r="AH419" s="271">
        <v>419</v>
      </c>
      <c r="AN419" s="280"/>
      <c r="AO419" s="280"/>
      <c r="AP419" s="280"/>
      <c r="AQ419" s="280"/>
      <c r="AR419" s="280"/>
      <c r="AS419" s="280"/>
      <c r="AT419" s="280"/>
      <c r="AU419" s="280"/>
      <c r="AV419" s="280"/>
      <c r="AW419" s="280"/>
    </row>
    <row r="420" spans="1:49" ht="18" customHeight="1">
      <c r="A420" s="678"/>
      <c r="B420" s="679"/>
      <c r="C420" s="679"/>
      <c r="D420" s="679"/>
      <c r="E420" s="679"/>
      <c r="F420" s="679"/>
      <c r="G420" s="679"/>
      <c r="H420" s="679"/>
      <c r="I420" s="679"/>
      <c r="J420" s="679"/>
      <c r="K420" s="679"/>
      <c r="L420" s="679"/>
      <c r="M420" s="679"/>
      <c r="N420" s="679"/>
      <c r="O420" s="679"/>
      <c r="P420" s="679"/>
      <c r="Q420" s="679"/>
      <c r="R420" s="679"/>
      <c r="S420" s="679"/>
      <c r="T420" s="679"/>
      <c r="U420" s="679"/>
      <c r="V420" s="679"/>
      <c r="W420" s="679"/>
      <c r="X420" s="679"/>
      <c r="Y420" s="679"/>
      <c r="Z420" s="679"/>
      <c r="AA420" s="679"/>
      <c r="AB420" s="679"/>
      <c r="AC420" s="679"/>
      <c r="AD420" s="679"/>
      <c r="AE420" s="679"/>
      <c r="AF420" s="679"/>
      <c r="AG420" s="680"/>
      <c r="AH420" s="275">
        <v>420</v>
      </c>
      <c r="AN420" s="280"/>
      <c r="AO420" s="280"/>
      <c r="AP420" s="280"/>
      <c r="AQ420" s="280"/>
      <c r="AR420" s="280"/>
      <c r="AS420" s="280"/>
      <c r="AT420" s="280"/>
      <c r="AU420" s="280"/>
      <c r="AV420" s="280"/>
      <c r="AW420" s="280"/>
    </row>
    <row r="421" spans="1:49" ht="18" customHeight="1" thickBot="1">
      <c r="A421" s="681"/>
      <c r="B421" s="682"/>
      <c r="C421" s="682"/>
      <c r="D421" s="682"/>
      <c r="E421" s="682"/>
      <c r="F421" s="682"/>
      <c r="G421" s="682"/>
      <c r="H421" s="682"/>
      <c r="I421" s="682"/>
      <c r="J421" s="682"/>
      <c r="K421" s="682"/>
      <c r="L421" s="682"/>
      <c r="M421" s="682"/>
      <c r="N421" s="682"/>
      <c r="O421" s="682"/>
      <c r="P421" s="682"/>
      <c r="Q421" s="682"/>
      <c r="R421" s="682"/>
      <c r="S421" s="682"/>
      <c r="T421" s="682"/>
      <c r="U421" s="682"/>
      <c r="V421" s="682"/>
      <c r="W421" s="682"/>
      <c r="X421" s="682"/>
      <c r="Y421" s="682"/>
      <c r="Z421" s="682"/>
      <c r="AA421" s="682"/>
      <c r="AB421" s="682"/>
      <c r="AC421" s="682"/>
      <c r="AD421" s="682"/>
      <c r="AE421" s="682"/>
      <c r="AF421" s="682"/>
      <c r="AG421" s="683"/>
      <c r="AH421" s="271">
        <v>421</v>
      </c>
      <c r="AN421" s="280"/>
      <c r="AO421" s="280"/>
      <c r="AP421" s="280"/>
      <c r="AQ421" s="280"/>
      <c r="AR421" s="280"/>
      <c r="AS421" s="280"/>
      <c r="AT421" s="280"/>
      <c r="AU421" s="280"/>
      <c r="AV421" s="280"/>
      <c r="AW421" s="280"/>
    </row>
    <row r="422" spans="1:49">
      <c r="AH422" s="275">
        <v>422</v>
      </c>
      <c r="AN422" s="280"/>
      <c r="AO422" s="280"/>
      <c r="AP422" s="280"/>
      <c r="AQ422" s="280"/>
      <c r="AR422" s="280"/>
      <c r="AS422" s="280"/>
    </row>
    <row r="423" spans="1:49" ht="30" customHeight="1">
      <c r="A423" s="247" t="s">
        <v>211</v>
      </c>
      <c r="B423" s="105"/>
      <c r="C423" s="106"/>
      <c r="D423" s="106"/>
      <c r="E423" s="106"/>
      <c r="F423" s="106"/>
      <c r="G423" s="106"/>
      <c r="H423" s="106"/>
      <c r="I423" s="106"/>
      <c r="J423" s="106"/>
      <c r="K423" s="106"/>
      <c r="L423" s="107"/>
      <c r="M423" s="106"/>
      <c r="N423" s="106"/>
      <c r="O423" s="106"/>
      <c r="P423" s="106"/>
      <c r="Q423" s="106"/>
      <c r="R423" s="106"/>
      <c r="S423" s="106"/>
      <c r="T423" s="106"/>
      <c r="U423" s="106"/>
      <c r="V423" s="106"/>
      <c r="W423" s="106"/>
      <c r="X423" s="106"/>
      <c r="Y423" s="106"/>
      <c r="Z423" s="106"/>
      <c r="AA423" s="106"/>
      <c r="AB423" s="106"/>
      <c r="AC423" s="108"/>
      <c r="AD423" s="106"/>
      <c r="AE423" s="106"/>
      <c r="AF423" s="106"/>
      <c r="AG423" s="106"/>
      <c r="AH423" s="271">
        <v>423</v>
      </c>
      <c r="AI423" s="279" t="s">
        <v>315</v>
      </c>
      <c r="AN423" s="280"/>
      <c r="AO423" s="280"/>
      <c r="AP423" s="280"/>
      <c r="AQ423" s="280"/>
      <c r="AR423" s="280"/>
      <c r="AS423" s="280"/>
    </row>
    <row r="424" spans="1:49">
      <c r="L424" s="31"/>
      <c r="AH424" s="275">
        <v>424</v>
      </c>
      <c r="AI424" s="279" t="s">
        <v>316</v>
      </c>
      <c r="AN424" s="280"/>
      <c r="AO424" s="280"/>
      <c r="AP424" s="280"/>
      <c r="AQ424" s="280"/>
      <c r="AR424" s="280"/>
      <c r="AS424" s="280"/>
    </row>
    <row r="425" spans="1:49" ht="21" customHeight="1">
      <c r="A425" s="249" t="s">
        <v>268</v>
      </c>
      <c r="B425" s="34"/>
      <c r="C425" s="34"/>
      <c r="D425" s="34"/>
      <c r="E425" s="34"/>
      <c r="F425" s="34"/>
      <c r="G425" s="34"/>
      <c r="H425" s="34"/>
      <c r="I425" s="34"/>
      <c r="J425" s="34"/>
      <c r="K425" s="34"/>
      <c r="L425" s="66"/>
      <c r="Q425" s="249" t="s">
        <v>269</v>
      </c>
      <c r="AC425"/>
      <c r="AE425" s="86"/>
      <c r="AH425" s="271">
        <v>425</v>
      </c>
      <c r="AI425" s="279">
        <f>C429</f>
        <v>0</v>
      </c>
      <c r="AN425" s="280"/>
      <c r="AO425" s="280"/>
      <c r="AP425" s="280"/>
      <c r="AQ425" s="280"/>
      <c r="AR425" s="280"/>
      <c r="AS425" s="280"/>
    </row>
    <row r="426" spans="1:49" ht="8.25" customHeight="1">
      <c r="L426" s="31"/>
      <c r="AC426"/>
      <c r="AE426" s="86"/>
      <c r="AH426" s="275">
        <v>426</v>
      </c>
      <c r="AI426" s="279" t="s">
        <v>317</v>
      </c>
      <c r="AN426" s="280"/>
      <c r="AO426" s="280"/>
      <c r="AP426" s="280"/>
      <c r="AQ426" s="280"/>
      <c r="AR426" s="280"/>
      <c r="AS426" s="280"/>
    </row>
    <row r="427" spans="1:49" ht="24.75" customHeight="1">
      <c r="A427" s="64" t="s">
        <v>15</v>
      </c>
      <c r="L427" s="31"/>
      <c r="Q427" s="64" t="s">
        <v>593</v>
      </c>
      <c r="AC427"/>
      <c r="AE427" s="86"/>
      <c r="AH427" s="271">
        <v>427</v>
      </c>
      <c r="AI427" s="279">
        <f>A433</f>
        <v>0</v>
      </c>
      <c r="AN427" s="280"/>
      <c r="AO427" s="280"/>
      <c r="AP427" s="280"/>
      <c r="AQ427" s="280"/>
      <c r="AR427" s="280"/>
      <c r="AS427" s="280"/>
    </row>
    <row r="428" spans="1:49" ht="12" customHeight="1">
      <c r="L428" s="31"/>
      <c r="AC428"/>
      <c r="AE428" s="86"/>
      <c r="AH428" s="275">
        <v>428</v>
      </c>
      <c r="AN428" s="280"/>
      <c r="AO428" s="280"/>
      <c r="AP428" s="280"/>
      <c r="AQ428" s="280"/>
      <c r="AR428" s="280"/>
      <c r="AS428" s="280"/>
    </row>
    <row r="429" spans="1:49" ht="24.95" customHeight="1">
      <c r="A429" s="12" t="s">
        <v>16</v>
      </c>
      <c r="B429" s="12"/>
      <c r="C429" s="636"/>
      <c r="D429" s="636"/>
      <c r="E429" s="636"/>
      <c r="F429" s="636"/>
      <c r="G429" s="636"/>
      <c r="H429" s="32" t="s">
        <v>14</v>
      </c>
      <c r="L429" s="31"/>
      <c r="Q429" s="21" t="s">
        <v>277</v>
      </c>
      <c r="AC429"/>
      <c r="AE429" s="86"/>
      <c r="AH429" s="271">
        <v>429</v>
      </c>
      <c r="AI429" s="279" t="s">
        <v>318</v>
      </c>
      <c r="AN429" s="280"/>
      <c r="AO429" s="280"/>
      <c r="AP429" s="280"/>
      <c r="AQ429" s="280"/>
      <c r="AR429" s="280"/>
      <c r="AS429" s="280"/>
    </row>
    <row r="430" spans="1:49" ht="24.95" customHeight="1">
      <c r="L430" s="31"/>
      <c r="Q430" s="21" t="s">
        <v>594</v>
      </c>
      <c r="AC430"/>
      <c r="AE430" s="86"/>
      <c r="AH430" s="275">
        <v>430</v>
      </c>
      <c r="AI430" s="279">
        <v>0</v>
      </c>
      <c r="AN430" s="280"/>
      <c r="AO430" s="280"/>
      <c r="AP430" s="280"/>
      <c r="AQ430" s="280"/>
      <c r="AR430" s="280"/>
      <c r="AS430" s="280"/>
    </row>
    <row r="431" spans="1:49" ht="30" customHeight="1">
      <c r="A431" s="217" t="s">
        <v>506</v>
      </c>
      <c r="L431" s="31"/>
      <c r="Q431" s="217" t="s">
        <v>507</v>
      </c>
      <c r="AC431"/>
      <c r="AE431" s="86"/>
      <c r="AH431" s="271">
        <v>431</v>
      </c>
      <c r="AI431" s="279" t="s">
        <v>319</v>
      </c>
      <c r="AN431" s="280"/>
      <c r="AO431" s="280"/>
      <c r="AP431" s="280"/>
      <c r="AQ431" s="280"/>
      <c r="AR431" s="280"/>
      <c r="AS431" s="280"/>
    </row>
    <row r="432" spans="1:49" ht="14.25" thickBot="1">
      <c r="L432" s="31"/>
      <c r="AC432"/>
      <c r="AE432" s="86"/>
      <c r="AH432" s="275">
        <v>432</v>
      </c>
      <c r="AI432" s="279">
        <v>0</v>
      </c>
      <c r="AN432" s="280"/>
      <c r="AO432" s="280"/>
      <c r="AP432" s="280"/>
      <c r="AQ432" s="280"/>
      <c r="AR432" s="280"/>
      <c r="AS432" s="280"/>
    </row>
    <row r="433" spans="1:45" ht="99" customHeight="1" thickTop="1" thickBot="1">
      <c r="A433" s="573"/>
      <c r="B433" s="574"/>
      <c r="C433" s="574"/>
      <c r="D433" s="574"/>
      <c r="E433" s="574"/>
      <c r="F433" s="574"/>
      <c r="G433" s="574"/>
      <c r="H433" s="574"/>
      <c r="I433" s="574"/>
      <c r="J433" s="574"/>
      <c r="K433" s="574"/>
      <c r="L433" s="574"/>
      <c r="M433" s="574"/>
      <c r="N433" s="575"/>
      <c r="O433" s="381">
        <f>LEN(A433)</f>
        <v>0</v>
      </c>
      <c r="P433" s="33"/>
      <c r="Q433" s="573"/>
      <c r="R433" s="574"/>
      <c r="S433" s="574"/>
      <c r="T433" s="574"/>
      <c r="U433" s="574"/>
      <c r="V433" s="574"/>
      <c r="W433" s="574"/>
      <c r="X433" s="574"/>
      <c r="Y433" s="574"/>
      <c r="Z433" s="574"/>
      <c r="AA433" s="574"/>
      <c r="AB433" s="574"/>
      <c r="AC433" s="574"/>
      <c r="AD433" s="575"/>
      <c r="AE433" s="382">
        <f>LEN(Q433)</f>
        <v>0</v>
      </c>
      <c r="AG433" s="86"/>
      <c r="AH433" s="271">
        <v>433</v>
      </c>
      <c r="AI433" s="279" t="s">
        <v>317</v>
      </c>
      <c r="AN433" s="280"/>
      <c r="AO433" s="280"/>
      <c r="AP433" s="280"/>
      <c r="AQ433" s="280"/>
      <c r="AR433" s="280"/>
      <c r="AS433" s="280"/>
    </row>
    <row r="434" spans="1:45" ht="14.25" thickTop="1">
      <c r="L434" s="31"/>
      <c r="AH434" s="275">
        <v>434</v>
      </c>
      <c r="AI434" s="279">
        <f>Q433</f>
        <v>0</v>
      </c>
      <c r="AN434" s="280"/>
      <c r="AO434" s="280"/>
      <c r="AP434" s="280"/>
      <c r="AQ434" s="280"/>
      <c r="AR434" s="280"/>
      <c r="AS434" s="280"/>
    </row>
    <row r="435" spans="1:45" ht="24.95" customHeight="1">
      <c r="A435" s="159" t="s">
        <v>212</v>
      </c>
      <c r="B435" s="110"/>
      <c r="C435" s="111"/>
      <c r="D435" s="111"/>
      <c r="E435" s="111"/>
      <c r="F435" s="111"/>
      <c r="G435" s="111"/>
      <c r="H435" s="111"/>
      <c r="I435" s="111"/>
      <c r="J435" s="111"/>
      <c r="K435" s="111"/>
      <c r="L435" s="112"/>
      <c r="M435" s="111"/>
      <c r="N435" s="111"/>
      <c r="O435" s="111"/>
      <c r="P435" s="111"/>
      <c r="Q435" s="111"/>
      <c r="R435" s="111"/>
      <c r="S435" s="111"/>
      <c r="T435" s="111"/>
      <c r="U435" s="111"/>
      <c r="V435" s="111"/>
      <c r="W435" s="111"/>
      <c r="X435" s="111"/>
      <c r="Y435" s="111"/>
      <c r="Z435" s="111"/>
      <c r="AA435" s="111"/>
      <c r="AB435" s="111"/>
      <c r="AC435" s="113"/>
      <c r="AD435" s="111"/>
      <c r="AE435" s="111"/>
      <c r="AF435" s="111"/>
      <c r="AH435" s="271">
        <v>435</v>
      </c>
      <c r="AN435" s="280"/>
      <c r="AO435" s="280"/>
      <c r="AP435" s="280"/>
      <c r="AQ435" s="280"/>
      <c r="AR435" s="280"/>
      <c r="AS435" s="280"/>
    </row>
    <row r="436" spans="1:45" ht="10.5" customHeight="1" thickBot="1">
      <c r="A436" s="34"/>
      <c r="B436" s="34"/>
      <c r="L436" s="31"/>
      <c r="AH436" s="275">
        <v>436</v>
      </c>
      <c r="AI436" s="279" t="s">
        <v>320</v>
      </c>
      <c r="AN436" s="280"/>
      <c r="AO436" s="280"/>
      <c r="AP436" s="280"/>
      <c r="AQ436" s="280"/>
      <c r="AR436" s="280"/>
      <c r="AS436" s="280"/>
    </row>
    <row r="437" spans="1:45" ht="81" customHeight="1" thickTop="1" thickBot="1">
      <c r="A437" s="576"/>
      <c r="B437" s="577"/>
      <c r="C437" s="577"/>
      <c r="D437" s="577"/>
      <c r="E437" s="577"/>
      <c r="F437" s="577"/>
      <c r="G437" s="577"/>
      <c r="H437" s="577"/>
      <c r="I437" s="577"/>
      <c r="J437" s="577"/>
      <c r="K437" s="577"/>
      <c r="L437" s="577"/>
      <c r="M437" s="577"/>
      <c r="N437" s="577"/>
      <c r="O437" s="577"/>
      <c r="P437" s="577"/>
      <c r="Q437" s="577"/>
      <c r="R437" s="577"/>
      <c r="S437" s="577"/>
      <c r="T437" s="577"/>
      <c r="U437" s="577"/>
      <c r="V437" s="577"/>
      <c r="W437" s="577"/>
      <c r="X437" s="577"/>
      <c r="Y437" s="577"/>
      <c r="Z437" s="577"/>
      <c r="AA437" s="577"/>
      <c r="AB437" s="577"/>
      <c r="AC437" s="577"/>
      <c r="AD437" s="577"/>
      <c r="AE437" s="578"/>
      <c r="AF437" s="382">
        <f>LEN(A437)</f>
        <v>0</v>
      </c>
      <c r="AH437" s="271">
        <v>437</v>
      </c>
      <c r="AI437" s="279">
        <f>A437</f>
        <v>0</v>
      </c>
      <c r="AN437" s="280"/>
      <c r="AO437" s="280"/>
      <c r="AP437" s="280"/>
      <c r="AQ437" s="280"/>
      <c r="AR437" s="280"/>
      <c r="AS437" s="280"/>
    </row>
    <row r="438" spans="1:45" ht="14.25" thickTop="1">
      <c r="L438" s="31"/>
      <c r="AH438" s="275">
        <v>438</v>
      </c>
      <c r="AN438" s="280"/>
      <c r="AO438" s="280"/>
      <c r="AP438" s="280"/>
      <c r="AQ438" s="280"/>
      <c r="AR438" s="280"/>
      <c r="AS438" s="280"/>
    </row>
    <row r="439" spans="1:45" ht="24.95" customHeight="1">
      <c r="A439" s="159" t="s">
        <v>508</v>
      </c>
      <c r="B439" s="110"/>
      <c r="C439" s="111"/>
      <c r="D439" s="111"/>
      <c r="E439" s="111"/>
      <c r="F439" s="111"/>
      <c r="G439" s="111"/>
      <c r="H439" s="111"/>
      <c r="I439" s="111"/>
      <c r="J439" s="111"/>
      <c r="K439" s="111"/>
      <c r="L439" s="112"/>
      <c r="M439" s="111"/>
      <c r="N439" s="111"/>
      <c r="O439" s="111"/>
      <c r="P439" s="111"/>
      <c r="Q439" s="111"/>
      <c r="R439" s="111"/>
      <c r="S439" s="111"/>
      <c r="T439" s="111"/>
      <c r="U439" s="111"/>
      <c r="V439" s="111"/>
      <c r="W439" s="111"/>
      <c r="X439" s="111"/>
      <c r="Y439" s="111"/>
      <c r="Z439" s="111"/>
      <c r="AA439" s="111"/>
      <c r="AB439" s="111"/>
      <c r="AC439" s="113"/>
      <c r="AD439" s="111"/>
      <c r="AE439" s="111"/>
      <c r="AF439" s="111"/>
      <c r="AH439" s="271">
        <v>439</v>
      </c>
      <c r="AN439" s="280"/>
      <c r="AO439" s="280"/>
      <c r="AP439" s="280"/>
      <c r="AQ439" s="280"/>
      <c r="AR439" s="280"/>
      <c r="AS439" s="280"/>
    </row>
    <row r="440" spans="1:45" ht="14.25" thickBot="1">
      <c r="L440" s="31"/>
      <c r="AH440" s="275">
        <v>440</v>
      </c>
      <c r="AI440" s="279" t="s">
        <v>321</v>
      </c>
      <c r="AN440" s="280"/>
      <c r="AO440" s="280"/>
      <c r="AP440" s="280"/>
      <c r="AQ440" s="280"/>
      <c r="AR440" s="280"/>
      <c r="AS440" s="280"/>
    </row>
    <row r="441" spans="1:45" ht="81" customHeight="1" thickTop="1" thickBot="1">
      <c r="A441" s="576"/>
      <c r="B441" s="577"/>
      <c r="C441" s="577"/>
      <c r="D441" s="577"/>
      <c r="E441" s="577"/>
      <c r="F441" s="577"/>
      <c r="G441" s="577"/>
      <c r="H441" s="577"/>
      <c r="I441" s="577"/>
      <c r="J441" s="577"/>
      <c r="K441" s="577"/>
      <c r="L441" s="577"/>
      <c r="M441" s="577"/>
      <c r="N441" s="577"/>
      <c r="O441" s="577"/>
      <c r="P441" s="577"/>
      <c r="Q441" s="577"/>
      <c r="R441" s="577"/>
      <c r="S441" s="577"/>
      <c r="T441" s="577"/>
      <c r="U441" s="577"/>
      <c r="V441" s="577"/>
      <c r="W441" s="577"/>
      <c r="X441" s="577"/>
      <c r="Y441" s="577"/>
      <c r="Z441" s="577"/>
      <c r="AA441" s="577"/>
      <c r="AB441" s="577"/>
      <c r="AC441" s="577"/>
      <c r="AD441" s="577"/>
      <c r="AE441" s="578"/>
      <c r="AF441" s="382">
        <f>LEN(A441)</f>
        <v>0</v>
      </c>
      <c r="AH441" s="271">
        <v>441</v>
      </c>
      <c r="AI441" s="279">
        <f>A441</f>
        <v>0</v>
      </c>
      <c r="AN441" s="280"/>
      <c r="AO441" s="280"/>
      <c r="AP441" s="280"/>
      <c r="AQ441" s="280"/>
      <c r="AR441" s="280"/>
      <c r="AS441" s="280"/>
    </row>
    <row r="442" spans="1:45" ht="14.25" thickTop="1">
      <c r="L442" s="31"/>
      <c r="AH442" s="275">
        <v>442</v>
      </c>
      <c r="AN442" s="280"/>
      <c r="AO442" s="280"/>
      <c r="AP442" s="280"/>
      <c r="AQ442" s="280"/>
      <c r="AR442" s="280"/>
      <c r="AS442" s="280"/>
    </row>
    <row r="443" spans="1:45" ht="24.95" customHeight="1">
      <c r="A443" s="159" t="s">
        <v>509</v>
      </c>
      <c r="B443" s="110"/>
      <c r="C443" s="111"/>
      <c r="D443" s="111"/>
      <c r="E443" s="111"/>
      <c r="F443" s="111"/>
      <c r="G443" s="111"/>
      <c r="H443" s="111"/>
      <c r="I443" s="111"/>
      <c r="J443" s="111"/>
      <c r="K443" s="111"/>
      <c r="L443" s="112"/>
      <c r="M443" s="111"/>
      <c r="N443" s="111"/>
      <c r="O443" s="111"/>
      <c r="P443" s="111"/>
      <c r="Q443" s="111"/>
      <c r="R443" s="111"/>
      <c r="S443" s="111"/>
      <c r="T443" s="111"/>
      <c r="U443" s="111"/>
      <c r="V443" s="111"/>
      <c r="W443" s="111"/>
      <c r="X443" s="111"/>
      <c r="Y443" s="111"/>
      <c r="Z443" s="111"/>
      <c r="AA443" s="111"/>
      <c r="AB443" s="111"/>
      <c r="AC443" s="113"/>
      <c r="AD443" s="111"/>
      <c r="AE443" s="111"/>
      <c r="AF443" s="111"/>
      <c r="AH443" s="271">
        <v>443</v>
      </c>
      <c r="AN443" s="280"/>
      <c r="AO443" s="280"/>
      <c r="AP443" s="280"/>
      <c r="AQ443" s="280"/>
      <c r="AR443" s="280"/>
      <c r="AS443" s="280"/>
    </row>
    <row r="444" spans="1:45" ht="14.25" thickBot="1">
      <c r="L444" s="31"/>
      <c r="AH444" s="275">
        <v>444</v>
      </c>
      <c r="AI444" s="279" t="s">
        <v>321</v>
      </c>
      <c r="AN444" s="280"/>
      <c r="AO444" s="280"/>
      <c r="AP444" s="280"/>
      <c r="AQ444" s="280"/>
      <c r="AR444" s="280"/>
      <c r="AS444" s="280"/>
    </row>
    <row r="445" spans="1:45" ht="81" customHeight="1" thickTop="1" thickBot="1">
      <c r="A445" s="576"/>
      <c r="B445" s="577"/>
      <c r="C445" s="577"/>
      <c r="D445" s="577"/>
      <c r="E445" s="577"/>
      <c r="F445" s="577"/>
      <c r="G445" s="577"/>
      <c r="H445" s="577"/>
      <c r="I445" s="577"/>
      <c r="J445" s="577"/>
      <c r="K445" s="577"/>
      <c r="L445" s="577"/>
      <c r="M445" s="577"/>
      <c r="N445" s="577"/>
      <c r="O445" s="577"/>
      <c r="P445" s="577"/>
      <c r="Q445" s="577"/>
      <c r="R445" s="577"/>
      <c r="S445" s="577"/>
      <c r="T445" s="577"/>
      <c r="U445" s="577"/>
      <c r="V445" s="577"/>
      <c r="W445" s="577"/>
      <c r="X445" s="577"/>
      <c r="Y445" s="577"/>
      <c r="Z445" s="577"/>
      <c r="AA445" s="577"/>
      <c r="AB445" s="577"/>
      <c r="AC445" s="577"/>
      <c r="AD445" s="577"/>
      <c r="AE445" s="578"/>
      <c r="AF445" s="382">
        <f>LEN(A445)</f>
        <v>0</v>
      </c>
      <c r="AH445" s="271">
        <v>445</v>
      </c>
      <c r="AI445" s="279">
        <f>A445</f>
        <v>0</v>
      </c>
      <c r="AN445" s="280"/>
      <c r="AO445" s="280"/>
      <c r="AP445" s="280"/>
      <c r="AQ445" s="280"/>
      <c r="AR445" s="280"/>
      <c r="AS445" s="280"/>
    </row>
    <row r="446" spans="1:45" ht="14.25" thickTop="1">
      <c r="L446" s="31"/>
      <c r="AH446" s="275">
        <v>446</v>
      </c>
      <c r="AN446" s="280"/>
      <c r="AO446" s="280"/>
      <c r="AP446" s="280"/>
      <c r="AQ446" s="280"/>
      <c r="AR446" s="280"/>
      <c r="AS446" s="280"/>
    </row>
    <row r="447" spans="1:45" ht="24.95" customHeight="1">
      <c r="A447" s="159" t="s">
        <v>510</v>
      </c>
      <c r="B447" s="110"/>
      <c r="C447" s="111"/>
      <c r="D447" s="111"/>
      <c r="E447" s="111"/>
      <c r="F447" s="111"/>
      <c r="G447" s="111"/>
      <c r="H447" s="111"/>
      <c r="I447" s="111"/>
      <c r="J447" s="111"/>
      <c r="K447" s="111"/>
      <c r="L447" s="112"/>
      <c r="M447" s="111"/>
      <c r="N447" s="111"/>
      <c r="O447" s="111"/>
      <c r="P447" s="111"/>
      <c r="Q447" s="111"/>
      <c r="R447" s="111"/>
      <c r="S447" s="111"/>
      <c r="T447" s="111"/>
      <c r="U447" s="111"/>
      <c r="V447" s="111"/>
      <c r="W447" s="111"/>
      <c r="X447" s="111"/>
      <c r="Y447" s="111"/>
      <c r="Z447" s="111"/>
      <c r="AA447" s="111"/>
      <c r="AB447" s="111"/>
      <c r="AC447" s="113"/>
      <c r="AD447" s="111"/>
      <c r="AE447" s="111"/>
      <c r="AF447" s="111"/>
      <c r="AH447" s="271">
        <v>447</v>
      </c>
      <c r="AI447" s="288"/>
      <c r="AN447" s="280"/>
      <c r="AO447" s="280"/>
      <c r="AP447" s="280"/>
      <c r="AQ447" s="280"/>
      <c r="AR447" s="280"/>
      <c r="AS447" s="280"/>
    </row>
    <row r="448" spans="1:45" ht="14.25" thickBot="1">
      <c r="L448" s="31"/>
      <c r="AH448" s="275">
        <v>448</v>
      </c>
      <c r="AI448" s="279" t="s">
        <v>322</v>
      </c>
      <c r="AN448" s="280"/>
      <c r="AO448" s="280"/>
      <c r="AP448" s="280"/>
      <c r="AQ448" s="280"/>
      <c r="AR448" s="280"/>
      <c r="AS448" s="280"/>
    </row>
    <row r="449" spans="1:45" ht="81" customHeight="1" thickTop="1" thickBot="1">
      <c r="A449" s="576"/>
      <c r="B449" s="577"/>
      <c r="C449" s="577"/>
      <c r="D449" s="577"/>
      <c r="E449" s="577"/>
      <c r="F449" s="577"/>
      <c r="G449" s="577"/>
      <c r="H449" s="577"/>
      <c r="I449" s="577"/>
      <c r="J449" s="577"/>
      <c r="K449" s="577"/>
      <c r="L449" s="577"/>
      <c r="M449" s="577"/>
      <c r="N449" s="577"/>
      <c r="O449" s="577"/>
      <c r="P449" s="577"/>
      <c r="Q449" s="577"/>
      <c r="R449" s="577"/>
      <c r="S449" s="577"/>
      <c r="T449" s="577"/>
      <c r="U449" s="577"/>
      <c r="V449" s="577"/>
      <c r="W449" s="577"/>
      <c r="X449" s="577"/>
      <c r="Y449" s="577"/>
      <c r="Z449" s="577"/>
      <c r="AA449" s="577"/>
      <c r="AB449" s="577"/>
      <c r="AC449" s="577"/>
      <c r="AD449" s="577"/>
      <c r="AE449" s="578"/>
      <c r="AF449" s="382">
        <f>LEN(A449)</f>
        <v>0</v>
      </c>
      <c r="AH449" s="271">
        <v>449</v>
      </c>
      <c r="AI449" s="279">
        <f>A449</f>
        <v>0</v>
      </c>
      <c r="AN449" s="280"/>
      <c r="AO449" s="280"/>
      <c r="AP449" s="280"/>
      <c r="AQ449" s="280"/>
      <c r="AR449" s="280"/>
      <c r="AS449" s="280"/>
    </row>
    <row r="450" spans="1:45" ht="14.25" thickTop="1">
      <c r="L450" s="31"/>
      <c r="AH450" s="275">
        <v>450</v>
      </c>
      <c r="AN450" s="280"/>
      <c r="AO450" s="280"/>
      <c r="AP450" s="280"/>
      <c r="AQ450" s="280"/>
      <c r="AR450" s="280"/>
      <c r="AS450" s="280"/>
    </row>
    <row r="451" spans="1:45" ht="24.95" customHeight="1">
      <c r="A451" s="159" t="s">
        <v>544</v>
      </c>
      <c r="B451" s="110"/>
      <c r="C451" s="111"/>
      <c r="D451" s="111"/>
      <c r="E451" s="111"/>
      <c r="F451" s="111"/>
      <c r="G451" s="111"/>
      <c r="H451" s="111"/>
      <c r="I451" s="111"/>
      <c r="J451" s="111"/>
      <c r="K451" s="111"/>
      <c r="L451" s="112"/>
      <c r="M451" s="111"/>
      <c r="N451" s="111"/>
      <c r="O451" s="111"/>
      <c r="P451" s="111"/>
      <c r="Q451" s="111"/>
      <c r="R451" s="111"/>
      <c r="S451" s="111"/>
      <c r="T451" s="111"/>
      <c r="U451" s="111"/>
      <c r="V451" s="111"/>
      <c r="W451" s="111"/>
      <c r="X451" s="111"/>
      <c r="Y451" s="111"/>
      <c r="Z451" s="111"/>
      <c r="AA451" s="111"/>
      <c r="AB451" s="111"/>
      <c r="AC451" s="113"/>
      <c r="AD451" s="111"/>
      <c r="AE451" s="111"/>
      <c r="AF451" s="111"/>
      <c r="AH451" s="271">
        <v>451</v>
      </c>
      <c r="AI451" s="288"/>
      <c r="AN451" s="280"/>
      <c r="AO451" s="280"/>
      <c r="AP451" s="280"/>
      <c r="AQ451" s="280"/>
      <c r="AR451" s="280"/>
      <c r="AS451" s="280"/>
    </row>
    <row r="452" spans="1:45" ht="14.25" thickBot="1">
      <c r="L452" s="31"/>
      <c r="AH452" s="275">
        <v>452</v>
      </c>
      <c r="AI452" s="279" t="s">
        <v>324</v>
      </c>
      <c r="AN452" s="280"/>
      <c r="AO452" s="280"/>
      <c r="AP452" s="280"/>
      <c r="AQ452" s="280"/>
      <c r="AR452" s="280"/>
      <c r="AS452" s="280"/>
    </row>
    <row r="453" spans="1:45" ht="81" customHeight="1" thickTop="1" thickBot="1">
      <c r="A453" s="576"/>
      <c r="B453" s="577"/>
      <c r="C453" s="577"/>
      <c r="D453" s="577"/>
      <c r="E453" s="577"/>
      <c r="F453" s="577"/>
      <c r="G453" s="577"/>
      <c r="H453" s="577"/>
      <c r="I453" s="577"/>
      <c r="J453" s="577"/>
      <c r="K453" s="577"/>
      <c r="L453" s="577"/>
      <c r="M453" s="577"/>
      <c r="N453" s="577"/>
      <c r="O453" s="577"/>
      <c r="P453" s="577"/>
      <c r="Q453" s="577"/>
      <c r="R453" s="577"/>
      <c r="S453" s="577"/>
      <c r="T453" s="577"/>
      <c r="U453" s="577"/>
      <c r="V453" s="577"/>
      <c r="W453" s="577"/>
      <c r="X453" s="577"/>
      <c r="Y453" s="577"/>
      <c r="Z453" s="577"/>
      <c r="AA453" s="577"/>
      <c r="AB453" s="577"/>
      <c r="AC453" s="577"/>
      <c r="AD453" s="577"/>
      <c r="AE453" s="578"/>
      <c r="AF453" s="382">
        <f>LEN(A453)</f>
        <v>0</v>
      </c>
      <c r="AH453" s="271">
        <v>453</v>
      </c>
      <c r="AI453" s="279">
        <f>A453</f>
        <v>0</v>
      </c>
      <c r="AN453" s="280"/>
      <c r="AO453" s="280"/>
      <c r="AP453" s="280"/>
      <c r="AQ453" s="280"/>
      <c r="AR453" s="280"/>
      <c r="AS453" s="280"/>
    </row>
    <row r="454" spans="1:45" ht="14.25" thickTop="1">
      <c r="L454" s="31"/>
      <c r="AH454" s="275">
        <v>454</v>
      </c>
      <c r="AN454" s="280"/>
      <c r="AO454" s="280"/>
      <c r="AP454" s="280"/>
      <c r="AQ454" s="280"/>
      <c r="AR454" s="280"/>
      <c r="AS454" s="280"/>
    </row>
    <row r="455" spans="1:45" ht="24.95" customHeight="1">
      <c r="A455" s="159" t="s">
        <v>543</v>
      </c>
      <c r="B455" s="111"/>
      <c r="C455" s="111"/>
      <c r="D455" s="111"/>
      <c r="E455" s="111"/>
      <c r="F455" s="111"/>
      <c r="G455" s="111"/>
      <c r="H455" s="111"/>
      <c r="I455" s="111"/>
      <c r="J455" s="111"/>
      <c r="K455" s="111"/>
      <c r="L455" s="112"/>
      <c r="M455" s="111"/>
      <c r="N455" s="111"/>
      <c r="O455" s="111"/>
      <c r="P455" s="111"/>
      <c r="Q455" s="111"/>
      <c r="R455" s="111"/>
      <c r="S455" s="111"/>
      <c r="T455" s="111"/>
      <c r="U455" s="111"/>
      <c r="V455" s="111"/>
      <c r="W455" s="111"/>
      <c r="X455" s="111"/>
      <c r="Y455" s="111"/>
      <c r="Z455" s="111"/>
      <c r="AA455" s="111"/>
      <c r="AB455" s="111"/>
      <c r="AC455" s="113"/>
      <c r="AD455" s="111"/>
      <c r="AE455" s="111"/>
      <c r="AF455" s="111"/>
      <c r="AH455" s="271">
        <v>455</v>
      </c>
      <c r="AI455" s="288"/>
      <c r="AN455" s="280"/>
      <c r="AO455" s="280"/>
      <c r="AP455" s="280"/>
      <c r="AQ455" s="280"/>
      <c r="AR455" s="280"/>
      <c r="AS455" s="280"/>
    </row>
    <row r="456" spans="1:45" ht="14.25" thickBot="1">
      <c r="L456" s="31"/>
      <c r="AH456" s="275">
        <v>456</v>
      </c>
      <c r="AI456" s="279" t="s">
        <v>325</v>
      </c>
      <c r="AN456" s="280"/>
      <c r="AO456" s="280"/>
      <c r="AP456" s="280"/>
      <c r="AQ456" s="280"/>
      <c r="AR456" s="280"/>
      <c r="AS456" s="280"/>
    </row>
    <row r="457" spans="1:45" ht="81" customHeight="1" thickTop="1" thickBot="1">
      <c r="A457" s="576"/>
      <c r="B457" s="577"/>
      <c r="C457" s="577"/>
      <c r="D457" s="577"/>
      <c r="E457" s="577"/>
      <c r="F457" s="577"/>
      <c r="G457" s="577"/>
      <c r="H457" s="577"/>
      <c r="I457" s="577"/>
      <c r="J457" s="577"/>
      <c r="K457" s="577"/>
      <c r="L457" s="577"/>
      <c r="M457" s="577"/>
      <c r="N457" s="577"/>
      <c r="O457" s="577"/>
      <c r="P457" s="577"/>
      <c r="Q457" s="577"/>
      <c r="R457" s="577"/>
      <c r="S457" s="577"/>
      <c r="T457" s="577"/>
      <c r="U457" s="577"/>
      <c r="V457" s="577"/>
      <c r="W457" s="577"/>
      <c r="X457" s="577"/>
      <c r="Y457" s="577"/>
      <c r="Z457" s="577"/>
      <c r="AA457" s="577"/>
      <c r="AB457" s="577"/>
      <c r="AC457" s="577"/>
      <c r="AD457" s="577"/>
      <c r="AE457" s="578"/>
      <c r="AF457" s="382">
        <f>LEN(A457)</f>
        <v>0</v>
      </c>
      <c r="AH457" s="271">
        <v>457</v>
      </c>
      <c r="AI457" s="279">
        <f>A457</f>
        <v>0</v>
      </c>
      <c r="AN457" s="280"/>
      <c r="AO457" s="280"/>
      <c r="AP457" s="280"/>
      <c r="AQ457" s="280"/>
      <c r="AR457" s="280"/>
      <c r="AS457" s="280"/>
    </row>
    <row r="458" spans="1:45" ht="14.25" thickTop="1">
      <c r="L458" s="31"/>
      <c r="AH458" s="275">
        <v>458</v>
      </c>
      <c r="AN458" s="280"/>
      <c r="AO458" s="280"/>
      <c r="AP458" s="280"/>
      <c r="AQ458" s="280"/>
      <c r="AR458" s="280"/>
      <c r="AS458" s="280"/>
    </row>
    <row r="459" spans="1:45" ht="30" customHeight="1">
      <c r="A459" s="159" t="s">
        <v>511</v>
      </c>
      <c r="B459" s="111"/>
      <c r="C459" s="111"/>
      <c r="D459" s="111"/>
      <c r="E459" s="111"/>
      <c r="F459" s="111"/>
      <c r="G459" s="111"/>
      <c r="H459" s="111"/>
      <c r="I459" s="111"/>
      <c r="J459" s="111"/>
      <c r="K459" s="111"/>
      <c r="L459" s="112"/>
      <c r="M459" s="111"/>
      <c r="N459" s="111"/>
      <c r="O459" s="111"/>
      <c r="P459" s="111"/>
      <c r="Q459" s="111"/>
      <c r="R459" s="111"/>
      <c r="S459" s="111"/>
      <c r="T459" s="111"/>
      <c r="U459" s="111"/>
      <c r="V459" s="111"/>
      <c r="W459" s="111"/>
      <c r="X459" s="111"/>
      <c r="Y459" s="111"/>
      <c r="Z459" s="111"/>
      <c r="AA459" s="111"/>
      <c r="AB459" s="111"/>
      <c r="AC459" s="113"/>
      <c r="AD459" s="111"/>
      <c r="AE459" s="111"/>
      <c r="AF459" s="111"/>
      <c r="AH459" s="271">
        <v>459</v>
      </c>
      <c r="AI459" s="288"/>
      <c r="AN459" s="280"/>
      <c r="AO459" s="280"/>
      <c r="AP459" s="280"/>
      <c r="AQ459" s="280"/>
      <c r="AR459" s="280"/>
      <c r="AS459" s="280"/>
    </row>
    <row r="460" spans="1:45" ht="14.25" customHeight="1" thickBot="1">
      <c r="L460" s="31"/>
      <c r="AH460" s="275">
        <v>460</v>
      </c>
      <c r="AI460" s="279" t="s">
        <v>326</v>
      </c>
      <c r="AN460" s="280"/>
      <c r="AO460" s="280"/>
      <c r="AP460" s="280"/>
      <c r="AQ460" s="280"/>
      <c r="AR460" s="280"/>
      <c r="AS460" s="280"/>
    </row>
    <row r="461" spans="1:45" ht="81" customHeight="1" thickTop="1" thickBot="1">
      <c r="A461" s="576"/>
      <c r="B461" s="577"/>
      <c r="C461" s="577"/>
      <c r="D461" s="577"/>
      <c r="E461" s="577"/>
      <c r="F461" s="577"/>
      <c r="G461" s="577"/>
      <c r="H461" s="577"/>
      <c r="I461" s="577"/>
      <c r="J461" s="577"/>
      <c r="K461" s="577"/>
      <c r="L461" s="577"/>
      <c r="M461" s="577"/>
      <c r="N461" s="577"/>
      <c r="O461" s="577"/>
      <c r="P461" s="577"/>
      <c r="Q461" s="577"/>
      <c r="R461" s="577"/>
      <c r="S461" s="577"/>
      <c r="T461" s="577"/>
      <c r="U461" s="577"/>
      <c r="V461" s="577"/>
      <c r="W461" s="577"/>
      <c r="X461" s="577"/>
      <c r="Y461" s="577"/>
      <c r="Z461" s="577"/>
      <c r="AA461" s="577"/>
      <c r="AB461" s="577"/>
      <c r="AC461" s="577"/>
      <c r="AD461" s="577"/>
      <c r="AE461" s="578"/>
      <c r="AF461" s="382">
        <f>LEN(A461)</f>
        <v>0</v>
      </c>
      <c r="AH461" s="271">
        <v>461</v>
      </c>
      <c r="AI461" s="279">
        <f>A461</f>
        <v>0</v>
      </c>
      <c r="AN461" s="280"/>
      <c r="AO461" s="280"/>
      <c r="AP461" s="280"/>
      <c r="AQ461" s="280"/>
      <c r="AR461" s="280"/>
      <c r="AS461" s="280"/>
    </row>
    <row r="462" spans="1:45" ht="14.25" thickTop="1">
      <c r="L462" s="31"/>
      <c r="AH462" s="275">
        <v>462</v>
      </c>
      <c r="AN462" s="280"/>
      <c r="AO462" s="280"/>
      <c r="AP462" s="280"/>
      <c r="AQ462" s="280"/>
      <c r="AR462" s="280"/>
      <c r="AS462" s="280"/>
    </row>
    <row r="463" spans="1:45" ht="51" customHeight="1">
      <c r="A463" s="583" t="s">
        <v>545</v>
      </c>
      <c r="B463" s="583"/>
      <c r="C463" s="583"/>
      <c r="D463" s="583"/>
      <c r="E463" s="583"/>
      <c r="F463" s="583"/>
      <c r="G463" s="583"/>
      <c r="H463" s="583"/>
      <c r="I463" s="583"/>
      <c r="J463" s="583"/>
      <c r="K463" s="583"/>
      <c r="L463" s="583"/>
      <c r="M463" s="583"/>
      <c r="N463" s="583"/>
      <c r="O463" s="583"/>
      <c r="P463" s="583"/>
      <c r="Q463" s="583"/>
      <c r="R463" s="583"/>
      <c r="S463" s="583"/>
      <c r="T463" s="583"/>
      <c r="U463" s="583"/>
      <c r="V463" s="583"/>
      <c r="W463" s="583"/>
      <c r="X463" s="583"/>
      <c r="Y463" s="583"/>
      <c r="Z463" s="583"/>
      <c r="AA463" s="583"/>
      <c r="AB463" s="583"/>
      <c r="AC463" s="583"/>
      <c r="AD463" s="583"/>
      <c r="AE463" s="583"/>
      <c r="AF463" s="583"/>
      <c r="AH463" s="271">
        <v>463</v>
      </c>
      <c r="AI463" s="288"/>
      <c r="AN463" s="280"/>
      <c r="AO463" s="280"/>
      <c r="AP463" s="280"/>
      <c r="AQ463" s="280"/>
      <c r="AR463" s="280"/>
      <c r="AS463" s="280"/>
    </row>
    <row r="464" spans="1:45" ht="14.25" thickBot="1">
      <c r="L464" s="31"/>
      <c r="AF464" s="61"/>
      <c r="AH464" s="275">
        <v>464</v>
      </c>
      <c r="AI464" s="279" t="s">
        <v>323</v>
      </c>
      <c r="AN464" s="280"/>
      <c r="AO464" s="280"/>
      <c r="AP464" s="280"/>
      <c r="AQ464" s="280"/>
      <c r="AR464" s="280"/>
      <c r="AS464" s="280"/>
    </row>
    <row r="465" spans="1:45" ht="81" customHeight="1" thickTop="1" thickBot="1">
      <c r="A465" s="576"/>
      <c r="B465" s="577"/>
      <c r="C465" s="577"/>
      <c r="D465" s="577"/>
      <c r="E465" s="577"/>
      <c r="F465" s="577"/>
      <c r="G465" s="577"/>
      <c r="H465" s="577"/>
      <c r="I465" s="577"/>
      <c r="J465" s="577"/>
      <c r="K465" s="577"/>
      <c r="L465" s="577"/>
      <c r="M465" s="577"/>
      <c r="N465" s="577"/>
      <c r="O465" s="577"/>
      <c r="P465" s="577"/>
      <c r="Q465" s="577"/>
      <c r="R465" s="577"/>
      <c r="S465" s="577"/>
      <c r="T465" s="577"/>
      <c r="U465" s="577"/>
      <c r="V465" s="577"/>
      <c r="W465" s="577"/>
      <c r="X465" s="577"/>
      <c r="Y465" s="577"/>
      <c r="Z465" s="577"/>
      <c r="AA465" s="577"/>
      <c r="AB465" s="577"/>
      <c r="AC465" s="577"/>
      <c r="AD465" s="577"/>
      <c r="AE465" s="578"/>
      <c r="AF465" s="382">
        <f>LEN(A465)</f>
        <v>0</v>
      </c>
      <c r="AH465" s="271">
        <v>465</v>
      </c>
      <c r="AI465" s="279">
        <f>A465</f>
        <v>0</v>
      </c>
      <c r="AN465" s="280"/>
      <c r="AO465" s="280"/>
      <c r="AP465" s="280"/>
      <c r="AQ465" s="280"/>
      <c r="AR465" s="280"/>
      <c r="AS465" s="280"/>
    </row>
    <row r="466" spans="1:45" ht="30" customHeight="1" thickTop="1">
      <c r="L466" s="31"/>
      <c r="AH466" s="275">
        <v>466</v>
      </c>
      <c r="AN466" s="280"/>
      <c r="AO466" s="280"/>
      <c r="AP466" s="280"/>
      <c r="AQ466" s="280"/>
      <c r="AR466" s="280"/>
      <c r="AS466" s="280"/>
    </row>
    <row r="467" spans="1:45" ht="30" customHeight="1">
      <c r="A467" s="247" t="s">
        <v>512</v>
      </c>
      <c r="B467" s="105"/>
      <c r="C467" s="106"/>
      <c r="D467" s="106"/>
      <c r="E467" s="106"/>
      <c r="F467" s="106"/>
      <c r="G467" s="106"/>
      <c r="H467" s="106"/>
      <c r="I467" s="106"/>
      <c r="J467" s="106"/>
      <c r="K467" s="106"/>
      <c r="L467" s="107"/>
      <c r="M467" s="106"/>
      <c r="N467" s="106"/>
      <c r="O467" s="106"/>
      <c r="P467" s="106"/>
      <c r="Q467" s="106"/>
      <c r="R467" s="106"/>
      <c r="S467" s="106"/>
      <c r="T467" s="106"/>
      <c r="U467" s="106"/>
      <c r="V467" s="106"/>
      <c r="W467" s="106"/>
      <c r="X467" s="106"/>
      <c r="Y467" s="106"/>
      <c r="Z467" s="106"/>
      <c r="AA467" s="106"/>
      <c r="AB467" s="106"/>
      <c r="AC467" s="108"/>
      <c r="AD467" s="106"/>
      <c r="AE467" s="106"/>
      <c r="AF467" s="106"/>
      <c r="AG467" s="106"/>
      <c r="AH467" s="271">
        <v>467</v>
      </c>
      <c r="AN467" s="280"/>
      <c r="AO467" s="280"/>
      <c r="AP467" s="280"/>
      <c r="AQ467" s="280"/>
      <c r="AR467" s="280"/>
      <c r="AS467" s="280"/>
    </row>
    <row r="468" spans="1:45">
      <c r="A468" s="114"/>
      <c r="B468" s="114"/>
      <c r="C468" s="114"/>
      <c r="D468" s="114"/>
      <c r="E468" s="114"/>
      <c r="F468" s="114"/>
      <c r="G468" s="114"/>
      <c r="H468" s="114"/>
      <c r="I468" s="114"/>
      <c r="J468" s="114"/>
      <c r="K468" s="114"/>
      <c r="L468" s="115"/>
      <c r="M468" s="114"/>
      <c r="N468" s="114"/>
      <c r="O468" s="114"/>
      <c r="P468" s="114"/>
      <c r="Q468" s="114"/>
      <c r="R468" s="114"/>
      <c r="S468" s="114"/>
      <c r="T468" s="114"/>
      <c r="U468" s="114"/>
      <c r="V468" s="114"/>
      <c r="W468" s="114"/>
      <c r="X468" s="114"/>
      <c r="Y468" s="114"/>
      <c r="Z468" s="114"/>
      <c r="AA468" s="114"/>
      <c r="AB468" s="114"/>
      <c r="AC468" s="116"/>
      <c r="AD468" s="114"/>
      <c r="AE468" s="114"/>
      <c r="AF468" s="114"/>
      <c r="AH468" s="275">
        <v>468</v>
      </c>
      <c r="AN468" s="280"/>
      <c r="AO468" s="280"/>
      <c r="AP468" s="280"/>
      <c r="AQ468" s="280"/>
      <c r="AR468" s="280"/>
      <c r="AS468" s="280"/>
    </row>
    <row r="469" spans="1:45" ht="24.95" customHeight="1">
      <c r="A469" s="159" t="s">
        <v>546</v>
      </c>
      <c r="B469" s="110"/>
      <c r="C469" s="111"/>
      <c r="D469" s="111"/>
      <c r="E469" s="111"/>
      <c r="F469" s="111"/>
      <c r="G469" s="111"/>
      <c r="H469" s="111"/>
      <c r="I469" s="111"/>
      <c r="J469" s="111"/>
      <c r="K469" s="111"/>
      <c r="L469" s="112"/>
      <c r="M469" s="111"/>
      <c r="N469" s="111"/>
      <c r="O469" s="111"/>
      <c r="P469" s="111"/>
      <c r="Q469" s="111"/>
      <c r="R469" s="111"/>
      <c r="S469" s="111"/>
      <c r="T469" s="111"/>
      <c r="U469" s="111"/>
      <c r="V469" s="111"/>
      <c r="W469" s="111"/>
      <c r="X469" s="111"/>
      <c r="Y469" s="111"/>
      <c r="Z469" s="111"/>
      <c r="AA469" s="111"/>
      <c r="AB469" s="111"/>
      <c r="AC469" s="113"/>
      <c r="AD469" s="111"/>
      <c r="AE469" s="111"/>
      <c r="AF469" s="111"/>
      <c r="AH469" s="271">
        <v>469</v>
      </c>
      <c r="AI469" s="288"/>
      <c r="AN469" s="280"/>
      <c r="AO469" s="280"/>
      <c r="AP469" s="280"/>
      <c r="AQ469" s="280"/>
      <c r="AR469" s="280"/>
      <c r="AS469" s="280"/>
    </row>
    <row r="470" spans="1:45" ht="14.25" thickBot="1">
      <c r="A470" s="114"/>
      <c r="B470" s="114"/>
      <c r="C470" s="114"/>
      <c r="D470" s="114"/>
      <c r="E470" s="114"/>
      <c r="F470" s="114"/>
      <c r="G470" s="114"/>
      <c r="H470" s="114"/>
      <c r="I470" s="114"/>
      <c r="J470" s="114"/>
      <c r="K470" s="114"/>
      <c r="L470" s="115"/>
      <c r="M470" s="114"/>
      <c r="N470" s="114"/>
      <c r="O470" s="114"/>
      <c r="P470" s="114"/>
      <c r="Q470" s="114"/>
      <c r="R470" s="114"/>
      <c r="S470" s="114"/>
      <c r="T470" s="114"/>
      <c r="U470" s="114"/>
      <c r="V470" s="114"/>
      <c r="W470" s="114"/>
      <c r="X470" s="114"/>
      <c r="Y470" s="114"/>
      <c r="Z470" s="114"/>
      <c r="AA470" s="114"/>
      <c r="AB470" s="114"/>
      <c r="AC470" s="116"/>
      <c r="AD470" s="114"/>
      <c r="AE470" s="114"/>
      <c r="AF470" s="114"/>
      <c r="AH470" s="275">
        <v>470</v>
      </c>
      <c r="AI470" s="279" t="s">
        <v>327</v>
      </c>
      <c r="AN470" s="280"/>
      <c r="AO470" s="280"/>
      <c r="AP470" s="280"/>
      <c r="AQ470" s="280"/>
      <c r="AR470" s="280"/>
      <c r="AS470" s="280"/>
    </row>
    <row r="471" spans="1:45" ht="81" customHeight="1" thickTop="1" thickBot="1">
      <c r="A471" s="576"/>
      <c r="B471" s="577"/>
      <c r="C471" s="577"/>
      <c r="D471" s="577"/>
      <c r="E471" s="577"/>
      <c r="F471" s="577"/>
      <c r="G471" s="577"/>
      <c r="H471" s="577"/>
      <c r="I471" s="577"/>
      <c r="J471" s="577"/>
      <c r="K471" s="577"/>
      <c r="L471" s="577"/>
      <c r="M471" s="577"/>
      <c r="N471" s="577"/>
      <c r="O471" s="577"/>
      <c r="P471" s="577"/>
      <c r="Q471" s="577"/>
      <c r="R471" s="577"/>
      <c r="S471" s="577"/>
      <c r="T471" s="577"/>
      <c r="U471" s="577"/>
      <c r="V471" s="577"/>
      <c r="W471" s="577"/>
      <c r="X471" s="577"/>
      <c r="Y471" s="577"/>
      <c r="Z471" s="577"/>
      <c r="AA471" s="577"/>
      <c r="AB471" s="577"/>
      <c r="AC471" s="577"/>
      <c r="AD471" s="577"/>
      <c r="AE471" s="578"/>
      <c r="AF471" s="382">
        <f>LEN(A471)</f>
        <v>0</v>
      </c>
      <c r="AH471" s="271">
        <v>471</v>
      </c>
      <c r="AI471" s="279">
        <f>A471</f>
        <v>0</v>
      </c>
      <c r="AN471" s="280"/>
      <c r="AO471" s="280"/>
      <c r="AP471" s="280"/>
      <c r="AQ471" s="280"/>
      <c r="AR471" s="280"/>
      <c r="AS471" s="280"/>
    </row>
    <row r="472" spans="1:45" ht="14.25" thickTop="1">
      <c r="L472" s="31"/>
      <c r="AH472" s="275">
        <v>472</v>
      </c>
      <c r="AN472" s="280"/>
      <c r="AO472" s="280"/>
      <c r="AP472" s="280"/>
      <c r="AQ472" s="280"/>
      <c r="AR472" s="280"/>
      <c r="AS472" s="280"/>
    </row>
    <row r="473" spans="1:45">
      <c r="L473" s="31"/>
      <c r="AH473" s="271">
        <v>473</v>
      </c>
      <c r="AN473" s="280"/>
      <c r="AO473" s="280"/>
      <c r="AP473" s="280"/>
      <c r="AQ473" s="280"/>
      <c r="AR473" s="280"/>
      <c r="AS473" s="280"/>
    </row>
    <row r="474" spans="1:45" ht="24.95" customHeight="1">
      <c r="A474" s="159" t="s">
        <v>513</v>
      </c>
      <c r="B474" s="110"/>
      <c r="C474" s="111"/>
      <c r="D474" s="111"/>
      <c r="E474" s="111"/>
      <c r="F474" s="111"/>
      <c r="G474" s="111"/>
      <c r="H474" s="111"/>
      <c r="I474" s="111"/>
      <c r="J474" s="111"/>
      <c r="K474" s="111"/>
      <c r="L474" s="112"/>
      <c r="M474" s="111"/>
      <c r="N474" s="111"/>
      <c r="O474" s="111"/>
      <c r="P474" s="111"/>
      <c r="Q474" s="111"/>
      <c r="R474" s="111"/>
      <c r="S474" s="111"/>
      <c r="T474" s="111"/>
      <c r="U474" s="111"/>
      <c r="V474" s="111"/>
      <c r="W474" s="111"/>
      <c r="X474" s="111"/>
      <c r="Y474" s="111"/>
      <c r="Z474" s="111"/>
      <c r="AA474" s="111"/>
      <c r="AB474" s="111"/>
      <c r="AC474" s="113"/>
      <c r="AD474" s="111"/>
      <c r="AE474" s="111"/>
      <c r="AF474" s="111"/>
      <c r="AH474" s="275">
        <v>474</v>
      </c>
      <c r="AI474" s="288"/>
      <c r="AN474" s="280"/>
      <c r="AO474" s="280"/>
      <c r="AP474" s="280"/>
      <c r="AQ474" s="280"/>
      <c r="AR474" s="280"/>
      <c r="AS474" s="280"/>
    </row>
    <row r="475" spans="1:45" ht="14.25" thickBot="1">
      <c r="A475" s="114"/>
      <c r="B475" s="114"/>
      <c r="C475" s="114"/>
      <c r="D475" s="114"/>
      <c r="E475" s="114"/>
      <c r="F475" s="114"/>
      <c r="G475" s="114"/>
      <c r="H475" s="114"/>
      <c r="I475" s="114"/>
      <c r="J475" s="114"/>
      <c r="K475" s="114"/>
      <c r="L475" s="115"/>
      <c r="M475" s="114"/>
      <c r="N475" s="114"/>
      <c r="O475" s="114"/>
      <c r="P475" s="114"/>
      <c r="Q475" s="114"/>
      <c r="R475" s="114"/>
      <c r="S475" s="114"/>
      <c r="T475" s="114"/>
      <c r="U475" s="114"/>
      <c r="V475" s="114"/>
      <c r="W475" s="114"/>
      <c r="X475" s="114"/>
      <c r="Y475" s="114"/>
      <c r="Z475" s="114"/>
      <c r="AA475" s="114"/>
      <c r="AB475" s="114"/>
      <c r="AC475" s="116"/>
      <c r="AD475" s="114"/>
      <c r="AE475" s="114"/>
      <c r="AF475" s="114"/>
      <c r="AH475" s="271">
        <v>475</v>
      </c>
      <c r="AI475" s="279" t="s">
        <v>328</v>
      </c>
      <c r="AN475" s="280"/>
      <c r="AO475" s="280"/>
      <c r="AP475" s="280"/>
      <c r="AQ475" s="280"/>
      <c r="AR475" s="280"/>
      <c r="AS475" s="280"/>
    </row>
    <row r="476" spans="1:45" ht="81" customHeight="1" thickTop="1" thickBot="1">
      <c r="A476" s="576"/>
      <c r="B476" s="577"/>
      <c r="C476" s="577"/>
      <c r="D476" s="577"/>
      <c r="E476" s="577"/>
      <c r="F476" s="577"/>
      <c r="G476" s="577"/>
      <c r="H476" s="577"/>
      <c r="I476" s="577"/>
      <c r="J476" s="577"/>
      <c r="K476" s="577"/>
      <c r="L476" s="577"/>
      <c r="M476" s="577"/>
      <c r="N476" s="577"/>
      <c r="O476" s="577"/>
      <c r="P476" s="577"/>
      <c r="Q476" s="577"/>
      <c r="R476" s="577"/>
      <c r="S476" s="577"/>
      <c r="T476" s="577"/>
      <c r="U476" s="577"/>
      <c r="V476" s="577"/>
      <c r="W476" s="577"/>
      <c r="X476" s="577"/>
      <c r="Y476" s="577"/>
      <c r="Z476" s="577"/>
      <c r="AA476" s="577"/>
      <c r="AB476" s="577"/>
      <c r="AC476" s="577"/>
      <c r="AD476" s="577"/>
      <c r="AE476" s="578"/>
      <c r="AF476" s="382">
        <f>LEN(A476)</f>
        <v>0</v>
      </c>
      <c r="AH476" s="275">
        <v>476</v>
      </c>
      <c r="AI476" s="279">
        <f>A476</f>
        <v>0</v>
      </c>
      <c r="AN476" s="280"/>
      <c r="AO476" s="280"/>
      <c r="AP476" s="280"/>
      <c r="AQ476" s="280"/>
      <c r="AR476" s="280"/>
      <c r="AS476" s="280"/>
    </row>
    <row r="477" spans="1:45" ht="14.25" thickTop="1">
      <c r="L477" s="31"/>
      <c r="AH477" s="271">
        <v>477</v>
      </c>
      <c r="AN477" s="280"/>
      <c r="AO477" s="280"/>
      <c r="AP477" s="280"/>
      <c r="AQ477" s="280"/>
      <c r="AR477" s="280"/>
      <c r="AS477" s="280"/>
    </row>
    <row r="478" spans="1:45" ht="24.95" customHeight="1">
      <c r="A478" s="159" t="s">
        <v>514</v>
      </c>
      <c r="B478" s="110"/>
      <c r="C478" s="111"/>
      <c r="D478" s="111"/>
      <c r="E478" s="111"/>
      <c r="F478" s="111"/>
      <c r="G478" s="111"/>
      <c r="H478" s="111"/>
      <c r="I478" s="111"/>
      <c r="J478" s="111"/>
      <c r="K478" s="111"/>
      <c r="L478" s="112"/>
      <c r="M478" s="111"/>
      <c r="N478" s="111"/>
      <c r="O478" s="111"/>
      <c r="P478" s="111"/>
      <c r="Q478" s="111"/>
      <c r="R478" s="111"/>
      <c r="S478" s="111"/>
      <c r="T478" s="111"/>
      <c r="U478" s="111"/>
      <c r="V478" s="111"/>
      <c r="W478" s="111"/>
      <c r="X478" s="111"/>
      <c r="Y478" s="111"/>
      <c r="Z478" s="111"/>
      <c r="AA478" s="111"/>
      <c r="AB478" s="111"/>
      <c r="AC478" s="113"/>
      <c r="AD478" s="111"/>
      <c r="AE478" s="111"/>
      <c r="AF478" s="111"/>
      <c r="AH478" s="275">
        <v>478</v>
      </c>
      <c r="AI478" s="288"/>
      <c r="AN478" s="280"/>
      <c r="AO478" s="280"/>
      <c r="AP478" s="280"/>
      <c r="AQ478" s="280"/>
      <c r="AR478" s="280"/>
      <c r="AS478" s="280"/>
    </row>
    <row r="479" spans="1:45" ht="14.25" thickBot="1">
      <c r="A479" s="114"/>
      <c r="B479" s="114"/>
      <c r="C479" s="114"/>
      <c r="D479" s="114"/>
      <c r="E479" s="114"/>
      <c r="F479" s="114"/>
      <c r="G479" s="114"/>
      <c r="H479" s="114"/>
      <c r="I479" s="114"/>
      <c r="J479" s="114"/>
      <c r="K479" s="114"/>
      <c r="L479" s="115"/>
      <c r="M479" s="114"/>
      <c r="N479" s="114"/>
      <c r="O479" s="114"/>
      <c r="P479" s="114"/>
      <c r="Q479" s="114"/>
      <c r="R479" s="114"/>
      <c r="S479" s="114"/>
      <c r="T479" s="114"/>
      <c r="U479" s="114"/>
      <c r="V479" s="114"/>
      <c r="W479" s="114"/>
      <c r="X479" s="114"/>
      <c r="Y479" s="114"/>
      <c r="Z479" s="114"/>
      <c r="AA479" s="114"/>
      <c r="AB479" s="114"/>
      <c r="AC479" s="116"/>
      <c r="AD479" s="114"/>
      <c r="AE479" s="114"/>
      <c r="AF479" s="114"/>
      <c r="AH479" s="271">
        <v>479</v>
      </c>
      <c r="AI479" s="279" t="s">
        <v>329</v>
      </c>
      <c r="AN479" s="280"/>
      <c r="AO479" s="280"/>
      <c r="AP479" s="280"/>
      <c r="AQ479" s="280"/>
      <c r="AR479" s="280"/>
      <c r="AS479" s="280"/>
    </row>
    <row r="480" spans="1:45" ht="81" customHeight="1" thickTop="1" thickBot="1">
      <c r="A480" s="576"/>
      <c r="B480" s="577"/>
      <c r="C480" s="577"/>
      <c r="D480" s="577"/>
      <c r="E480" s="577"/>
      <c r="F480" s="577"/>
      <c r="G480" s="577"/>
      <c r="H480" s="577"/>
      <c r="I480" s="577"/>
      <c r="J480" s="577"/>
      <c r="K480" s="577"/>
      <c r="L480" s="577"/>
      <c r="M480" s="577"/>
      <c r="N480" s="577"/>
      <c r="O480" s="577"/>
      <c r="P480" s="577"/>
      <c r="Q480" s="577"/>
      <c r="R480" s="577"/>
      <c r="S480" s="577"/>
      <c r="T480" s="577"/>
      <c r="U480" s="577"/>
      <c r="V480" s="577"/>
      <c r="W480" s="577"/>
      <c r="X480" s="577"/>
      <c r="Y480" s="577"/>
      <c r="Z480" s="577"/>
      <c r="AA480" s="577"/>
      <c r="AB480" s="577"/>
      <c r="AC480" s="577"/>
      <c r="AD480" s="577"/>
      <c r="AE480" s="578"/>
      <c r="AF480" s="382">
        <f>LEN(A480)</f>
        <v>0</v>
      </c>
      <c r="AH480" s="275">
        <v>480</v>
      </c>
      <c r="AI480" s="279">
        <f>A480</f>
        <v>0</v>
      </c>
      <c r="AN480" s="280"/>
      <c r="AO480" s="280"/>
      <c r="AP480" s="280"/>
      <c r="AQ480" s="280"/>
      <c r="AR480" s="280"/>
      <c r="AS480" s="280"/>
    </row>
    <row r="481" spans="1:91" ht="14.25" thickTop="1">
      <c r="L481" s="31"/>
      <c r="AH481" s="271">
        <v>481</v>
      </c>
      <c r="AN481" s="280"/>
      <c r="AO481" s="280"/>
      <c r="AP481" s="280"/>
      <c r="AQ481" s="280"/>
      <c r="AR481" s="280"/>
      <c r="AS481" s="280"/>
    </row>
    <row r="482" spans="1:91">
      <c r="L482" s="31"/>
      <c r="AH482" s="275">
        <v>482</v>
      </c>
      <c r="AN482" s="280"/>
      <c r="AO482" s="280"/>
      <c r="AP482" s="280"/>
      <c r="AQ482" s="280"/>
      <c r="AR482" s="280"/>
      <c r="AS482" s="280"/>
    </row>
    <row r="483" spans="1:91" s="158" customFormat="1" ht="30" customHeight="1">
      <c r="A483" s="248" t="s">
        <v>260</v>
      </c>
      <c r="B483" s="154"/>
      <c r="C483" s="155"/>
      <c r="D483" s="155"/>
      <c r="E483" s="155"/>
      <c r="F483" s="155"/>
      <c r="G483" s="155"/>
      <c r="H483" s="155"/>
      <c r="I483" s="155"/>
      <c r="J483" s="155"/>
      <c r="K483" s="155"/>
      <c r="L483" s="156"/>
      <c r="M483" s="155"/>
      <c r="N483" s="155"/>
      <c r="O483" s="155"/>
      <c r="P483" s="155"/>
      <c r="Q483" s="155"/>
      <c r="R483" s="155"/>
      <c r="S483" s="155"/>
      <c r="T483" s="155"/>
      <c r="U483" s="155"/>
      <c r="V483" s="155"/>
      <c r="W483" s="155"/>
      <c r="X483" s="155"/>
      <c r="Y483" s="155"/>
      <c r="Z483" s="155"/>
      <c r="AA483" s="155"/>
      <c r="AB483" s="155"/>
      <c r="AC483" s="157"/>
      <c r="AD483" s="155"/>
      <c r="AE483" s="155"/>
      <c r="AF483" s="155"/>
      <c r="AG483" s="155"/>
      <c r="AH483" s="271">
        <v>483</v>
      </c>
      <c r="AI483" s="279"/>
      <c r="AJ483" s="280"/>
      <c r="AK483" s="280"/>
      <c r="AL483" s="280"/>
      <c r="AM483" s="280"/>
      <c r="AN483" s="280"/>
      <c r="AO483" s="280"/>
      <c r="AP483" s="280"/>
      <c r="AQ483" s="280"/>
      <c r="AR483" s="280"/>
      <c r="AS483" s="280"/>
      <c r="AT483" s="281"/>
      <c r="AU483" s="281"/>
      <c r="AV483" s="281"/>
      <c r="AW483" s="281"/>
      <c r="AX483" s="281"/>
      <c r="AY483" s="281"/>
      <c r="AZ483" s="281"/>
      <c r="BA483" s="281"/>
      <c r="BB483" s="281"/>
      <c r="BC483" s="281"/>
      <c r="BD483" s="281"/>
      <c r="BE483" s="281"/>
      <c r="BF483" s="261"/>
      <c r="BG483" s="262"/>
      <c r="BH483" s="262"/>
      <c r="BI483" s="262"/>
      <c r="BJ483" s="262"/>
      <c r="BK483" s="262"/>
      <c r="BL483" s="262"/>
      <c r="BM483" s="262"/>
      <c r="BN483" s="262"/>
      <c r="BO483" s="262"/>
      <c r="BP483" s="262"/>
      <c r="BQ483" s="262"/>
      <c r="BR483" s="262"/>
      <c r="BS483" s="262"/>
      <c r="BT483" s="262"/>
      <c r="BU483" s="262"/>
      <c r="BV483" s="262"/>
      <c r="BW483" s="262"/>
      <c r="BX483" s="262"/>
      <c r="BY483" s="262"/>
      <c r="BZ483" s="262"/>
      <c r="CA483" s="262"/>
      <c r="CB483" s="262"/>
      <c r="CC483" s="262"/>
      <c r="CD483" s="262"/>
      <c r="CE483" s="262"/>
      <c r="CF483" s="262"/>
      <c r="CG483" s="262"/>
      <c r="CH483" s="262"/>
      <c r="CI483" s="262"/>
      <c r="CJ483" s="262"/>
      <c r="CK483" s="262"/>
      <c r="CL483" s="262"/>
      <c r="CM483" s="262"/>
    </row>
    <row r="484" spans="1:91">
      <c r="L484" s="31"/>
      <c r="AH484" s="275">
        <v>484</v>
      </c>
      <c r="AN484" s="280"/>
      <c r="AO484" s="280"/>
      <c r="AP484" s="280"/>
      <c r="AQ484" s="280"/>
      <c r="AR484" s="280"/>
      <c r="AS484" s="280"/>
    </row>
    <row r="485" spans="1:91">
      <c r="A485" s="34" t="s">
        <v>149</v>
      </c>
      <c r="L485" s="31"/>
      <c r="AH485" s="271">
        <v>485</v>
      </c>
      <c r="AN485" s="280"/>
      <c r="AO485" s="280"/>
      <c r="AP485" s="280"/>
      <c r="AQ485" s="280"/>
      <c r="AR485" s="280"/>
      <c r="AS485" s="280"/>
    </row>
    <row r="486" spans="1:91" ht="9" customHeight="1" thickBot="1">
      <c r="L486" s="31"/>
      <c r="AH486" s="275">
        <v>486</v>
      </c>
      <c r="AI486" s="279" t="s">
        <v>330</v>
      </c>
      <c r="AN486" s="280"/>
      <c r="AO486" s="280"/>
      <c r="AP486" s="280"/>
      <c r="AQ486" s="280"/>
      <c r="AR486" s="280"/>
      <c r="AS486" s="280"/>
    </row>
    <row r="487" spans="1:91" ht="40.5" customHeight="1" thickTop="1" thickBot="1">
      <c r="A487" s="609"/>
      <c r="B487" s="610"/>
      <c r="C487" s="610"/>
      <c r="D487" s="610"/>
      <c r="E487" s="610"/>
      <c r="F487" s="610"/>
      <c r="G487" s="610"/>
      <c r="H487" s="610"/>
      <c r="I487" s="611"/>
      <c r="L487" s="31"/>
      <c r="AH487" s="271">
        <v>487</v>
      </c>
      <c r="AI487" s="288">
        <f>A487</f>
        <v>0</v>
      </c>
      <c r="AN487" s="280"/>
      <c r="AO487" s="280"/>
      <c r="AP487" s="280"/>
      <c r="AQ487" s="280"/>
      <c r="AR487" s="280"/>
      <c r="AS487" s="280"/>
    </row>
    <row r="488" spans="1:91" ht="14.25" thickTop="1">
      <c r="L488" s="31"/>
      <c r="AH488" s="275">
        <v>488</v>
      </c>
      <c r="AN488" s="280"/>
      <c r="AO488" s="280"/>
      <c r="AP488" s="280"/>
      <c r="AQ488" s="280"/>
      <c r="AR488" s="280"/>
      <c r="AS488" s="280"/>
    </row>
    <row r="489" spans="1:91">
      <c r="A489" s="34" t="s">
        <v>515</v>
      </c>
      <c r="L489" s="31"/>
      <c r="AH489" s="271">
        <v>489</v>
      </c>
      <c r="AI489" s="279" t="s">
        <v>331</v>
      </c>
      <c r="AN489" s="280"/>
      <c r="AO489" s="280"/>
      <c r="AP489" s="280"/>
      <c r="AQ489" s="280"/>
      <c r="AR489" s="280"/>
      <c r="AS489" s="280"/>
    </row>
    <row r="490" spans="1:91">
      <c r="A490" s="34"/>
      <c r="L490" s="31"/>
      <c r="AH490" s="275">
        <v>490</v>
      </c>
      <c r="AI490" s="279">
        <f>A492</f>
        <v>0</v>
      </c>
      <c r="AN490" s="280"/>
      <c r="AO490" s="280"/>
      <c r="AP490" s="280"/>
      <c r="AQ490" s="280"/>
      <c r="AR490" s="280"/>
      <c r="AS490" s="280"/>
    </row>
    <row r="491" spans="1:91" ht="27.75" customHeight="1" thickBot="1">
      <c r="A491" s="64" t="s">
        <v>516</v>
      </c>
      <c r="L491" s="31"/>
      <c r="R491" s="64" t="s">
        <v>517</v>
      </c>
      <c r="AC491"/>
      <c r="AF491" s="86"/>
      <c r="AH491" s="271">
        <v>491</v>
      </c>
      <c r="AI491" s="279" t="s">
        <v>332</v>
      </c>
      <c r="AN491" s="280"/>
      <c r="AO491" s="280"/>
      <c r="AP491" s="280"/>
      <c r="AQ491" s="280"/>
      <c r="AR491" s="280"/>
      <c r="AS491" s="280"/>
    </row>
    <row r="492" spans="1:91" ht="98.25" customHeight="1" thickTop="1" thickBot="1">
      <c r="A492" s="573"/>
      <c r="B492" s="574"/>
      <c r="C492" s="574"/>
      <c r="D492" s="574"/>
      <c r="E492" s="574"/>
      <c r="F492" s="574"/>
      <c r="G492" s="574"/>
      <c r="H492" s="574"/>
      <c r="I492" s="574"/>
      <c r="J492" s="574"/>
      <c r="K492" s="574"/>
      <c r="L492" s="574"/>
      <c r="M492" s="574"/>
      <c r="N492" s="574"/>
      <c r="O492" s="575"/>
      <c r="P492" s="384">
        <f>LEN(A492)</f>
        <v>0</v>
      </c>
      <c r="R492" s="573"/>
      <c r="S492" s="574"/>
      <c r="T492" s="574"/>
      <c r="U492" s="574"/>
      <c r="V492" s="574"/>
      <c r="W492" s="574"/>
      <c r="X492" s="574"/>
      <c r="Y492" s="574"/>
      <c r="Z492" s="574"/>
      <c r="AA492" s="574"/>
      <c r="AB492" s="574"/>
      <c r="AC492" s="574"/>
      <c r="AD492" s="574"/>
      <c r="AE492" s="574"/>
      <c r="AF492" s="575"/>
      <c r="AG492" s="383">
        <f>LEN(R492)</f>
        <v>0</v>
      </c>
      <c r="AH492" s="275">
        <v>492</v>
      </c>
      <c r="AI492" s="279">
        <f>R492</f>
        <v>0</v>
      </c>
      <c r="AJ492" s="288"/>
      <c r="AN492" s="280"/>
      <c r="AO492" s="280"/>
      <c r="AP492" s="280"/>
      <c r="AQ492" s="280"/>
      <c r="AR492" s="280"/>
      <c r="AS492" s="280"/>
    </row>
    <row r="493" spans="1:91" ht="14.25" thickTop="1">
      <c r="L493" s="31"/>
      <c r="AH493" s="271">
        <v>493</v>
      </c>
      <c r="AN493" s="280"/>
      <c r="AO493" s="280"/>
      <c r="AP493" s="280"/>
      <c r="AQ493" s="280"/>
      <c r="AR493" s="280"/>
      <c r="AS493" s="280"/>
    </row>
    <row r="494" spans="1:91" ht="30" customHeight="1">
      <c r="A494" s="247" t="s">
        <v>213</v>
      </c>
      <c r="B494" s="105"/>
      <c r="C494" s="105"/>
      <c r="D494" s="105"/>
      <c r="E494" s="105"/>
      <c r="F494" s="106"/>
      <c r="G494" s="106"/>
      <c r="H494" s="106"/>
      <c r="I494" s="106"/>
      <c r="J494" s="106"/>
      <c r="K494" s="106"/>
      <c r="L494" s="106"/>
      <c r="M494" s="106"/>
      <c r="N494" s="106"/>
      <c r="O494" s="106"/>
      <c r="P494" s="106"/>
      <c r="Q494" s="106"/>
      <c r="R494" s="106"/>
      <c r="S494" s="106"/>
      <c r="T494" s="106"/>
      <c r="U494" s="106"/>
      <c r="V494" s="106"/>
      <c r="W494" s="106"/>
      <c r="X494" s="106"/>
      <c r="Y494" s="106"/>
      <c r="Z494" s="106"/>
      <c r="AA494" s="109"/>
      <c r="AB494" s="106"/>
      <c r="AC494" s="108"/>
      <c r="AD494" s="106"/>
      <c r="AE494" s="106"/>
      <c r="AF494" s="106"/>
      <c r="AG494" s="106"/>
      <c r="AH494" s="275">
        <v>494</v>
      </c>
      <c r="AN494" s="280"/>
      <c r="AO494" s="280"/>
      <c r="AP494" s="280"/>
      <c r="AQ494" s="280"/>
      <c r="AR494" s="280"/>
      <c r="AS494" s="280"/>
    </row>
    <row r="495" spans="1:91">
      <c r="L495" s="31"/>
      <c r="AH495" s="271">
        <v>495</v>
      </c>
      <c r="AN495" s="280"/>
      <c r="AO495" s="280"/>
      <c r="AP495" s="280"/>
      <c r="AQ495" s="280"/>
      <c r="AR495" s="280"/>
      <c r="AS495" s="280"/>
    </row>
    <row r="496" spans="1:91" ht="24.95" customHeight="1">
      <c r="A496" s="159" t="s">
        <v>214</v>
      </c>
      <c r="B496" s="110"/>
      <c r="C496" s="111"/>
      <c r="D496" s="111"/>
      <c r="E496" s="111"/>
      <c r="F496" s="111"/>
      <c r="G496" s="111"/>
      <c r="H496" s="111"/>
      <c r="I496" s="111"/>
      <c r="J496" s="111"/>
      <c r="K496" s="111"/>
      <c r="L496" s="112"/>
      <c r="M496" s="111"/>
      <c r="N496" s="111"/>
      <c r="O496" s="111"/>
      <c r="P496" s="111"/>
      <c r="Q496" s="111"/>
      <c r="R496" s="111"/>
      <c r="S496" s="111"/>
      <c r="T496" s="111"/>
      <c r="U496" s="111"/>
      <c r="V496" s="111"/>
      <c r="W496" s="111"/>
      <c r="X496" s="111"/>
      <c r="Y496" s="111"/>
      <c r="Z496" s="111"/>
      <c r="AA496" s="111"/>
      <c r="AB496" s="111"/>
      <c r="AC496" s="113"/>
      <c r="AD496" s="111"/>
      <c r="AE496" s="111"/>
      <c r="AF496" s="111"/>
      <c r="AH496" s="275">
        <v>496</v>
      </c>
      <c r="AI496" s="288"/>
      <c r="AN496" s="280"/>
      <c r="AO496" s="280"/>
      <c r="AP496" s="280"/>
      <c r="AQ496" s="280"/>
      <c r="AR496" s="280"/>
      <c r="AS496" s="280"/>
    </row>
    <row r="497" spans="1:45" ht="14.25" thickBot="1">
      <c r="L497" s="9"/>
      <c r="AH497" s="271">
        <v>497</v>
      </c>
      <c r="AI497" s="279" t="s">
        <v>333</v>
      </c>
      <c r="AN497" s="280"/>
      <c r="AO497" s="280"/>
      <c r="AP497" s="280"/>
      <c r="AQ497" s="280"/>
      <c r="AR497" s="280"/>
      <c r="AS497" s="280"/>
    </row>
    <row r="498" spans="1:45" ht="120" customHeight="1" thickTop="1" thickBot="1">
      <c r="A498" s="576"/>
      <c r="B498" s="577"/>
      <c r="C498" s="577"/>
      <c r="D498" s="577"/>
      <c r="E498" s="577"/>
      <c r="F498" s="577"/>
      <c r="G498" s="577"/>
      <c r="H498" s="577"/>
      <c r="I498" s="577"/>
      <c r="J498" s="577"/>
      <c r="K498" s="577"/>
      <c r="L498" s="577"/>
      <c r="M498" s="577"/>
      <c r="N498" s="577"/>
      <c r="O498" s="577"/>
      <c r="P498" s="577"/>
      <c r="Q498" s="577"/>
      <c r="R498" s="577"/>
      <c r="S498" s="577"/>
      <c r="T498" s="577"/>
      <c r="U498" s="577"/>
      <c r="V498" s="577"/>
      <c r="W498" s="577"/>
      <c r="X498" s="577"/>
      <c r="Y498" s="577"/>
      <c r="Z498" s="577"/>
      <c r="AA498" s="577"/>
      <c r="AB498" s="577"/>
      <c r="AC498" s="577"/>
      <c r="AD498" s="577"/>
      <c r="AE498" s="577"/>
      <c r="AF498" s="578"/>
      <c r="AG498" s="385">
        <f>LEN(A498)</f>
        <v>0</v>
      </c>
      <c r="AH498" s="275">
        <v>498</v>
      </c>
      <c r="AI498" s="279">
        <f>A498</f>
        <v>0</v>
      </c>
      <c r="AJ498" s="288"/>
      <c r="AN498" s="280"/>
      <c r="AO498" s="280"/>
      <c r="AP498" s="280"/>
      <c r="AQ498" s="280"/>
      <c r="AR498" s="280"/>
      <c r="AS498" s="280"/>
    </row>
    <row r="499" spans="1:45" ht="14.25" thickTop="1">
      <c r="L499" s="31"/>
      <c r="AH499" s="271">
        <v>499</v>
      </c>
      <c r="AN499" s="280"/>
      <c r="AO499" s="280"/>
      <c r="AP499" s="280"/>
      <c r="AQ499" s="280"/>
      <c r="AR499" s="280"/>
      <c r="AS499" s="280"/>
    </row>
    <row r="500" spans="1:45" ht="30" customHeight="1">
      <c r="A500" s="159" t="s">
        <v>215</v>
      </c>
      <c r="B500" s="110"/>
      <c r="C500" s="111"/>
      <c r="D500" s="111"/>
      <c r="E500" s="111"/>
      <c r="F500" s="111"/>
      <c r="G500" s="111"/>
      <c r="H500" s="111"/>
      <c r="I500" s="111"/>
      <c r="J500" s="111"/>
      <c r="K500" s="111"/>
      <c r="L500" s="112"/>
      <c r="M500" s="111"/>
      <c r="N500" s="111"/>
      <c r="O500" s="111"/>
      <c r="P500" s="111"/>
      <c r="Q500" s="111"/>
      <c r="R500" s="111"/>
      <c r="S500" s="111"/>
      <c r="T500" s="111"/>
      <c r="U500" s="111"/>
      <c r="V500" s="111"/>
      <c r="W500" s="111"/>
      <c r="X500" s="111"/>
      <c r="Y500" s="111"/>
      <c r="Z500" s="111"/>
      <c r="AA500" s="111"/>
      <c r="AB500" s="111"/>
      <c r="AC500" s="113"/>
      <c r="AD500" s="111"/>
      <c r="AE500" s="111"/>
      <c r="AF500" s="111"/>
      <c r="AH500" s="275">
        <v>500</v>
      </c>
      <c r="AN500" s="280"/>
      <c r="AO500" s="280"/>
      <c r="AP500" s="280"/>
      <c r="AQ500" s="280"/>
      <c r="AR500" s="280"/>
      <c r="AS500" s="280"/>
    </row>
    <row r="501" spans="1:45" ht="14.25" thickBot="1">
      <c r="L501" s="31"/>
      <c r="AH501" s="271">
        <v>501</v>
      </c>
      <c r="AI501" s="279" t="s">
        <v>334</v>
      </c>
      <c r="AN501" s="280"/>
      <c r="AO501" s="280"/>
      <c r="AP501" s="280"/>
      <c r="AQ501" s="280"/>
      <c r="AR501" s="280"/>
      <c r="AS501" s="280"/>
    </row>
    <row r="502" spans="1:45" ht="116.25" customHeight="1" thickTop="1" thickBot="1">
      <c r="A502" s="576"/>
      <c r="B502" s="577"/>
      <c r="C502" s="577"/>
      <c r="D502" s="577"/>
      <c r="E502" s="577"/>
      <c r="F502" s="577"/>
      <c r="G502" s="577"/>
      <c r="H502" s="577"/>
      <c r="I502" s="577"/>
      <c r="J502" s="577"/>
      <c r="K502" s="577"/>
      <c r="L502" s="577"/>
      <c r="M502" s="577"/>
      <c r="N502" s="577"/>
      <c r="O502" s="577"/>
      <c r="P502" s="577"/>
      <c r="Q502" s="577"/>
      <c r="R502" s="577"/>
      <c r="S502" s="577"/>
      <c r="T502" s="577"/>
      <c r="U502" s="577"/>
      <c r="V502" s="577"/>
      <c r="W502" s="577"/>
      <c r="X502" s="577"/>
      <c r="Y502" s="577"/>
      <c r="Z502" s="577"/>
      <c r="AA502" s="577"/>
      <c r="AB502" s="577"/>
      <c r="AC502" s="577"/>
      <c r="AD502" s="577"/>
      <c r="AE502" s="577"/>
      <c r="AF502" s="578"/>
      <c r="AG502" s="385">
        <f>LEN(A502)</f>
        <v>0</v>
      </c>
      <c r="AH502" s="275">
        <v>502</v>
      </c>
      <c r="AI502" s="279">
        <f>A502</f>
        <v>0</v>
      </c>
      <c r="AJ502" s="288"/>
      <c r="AN502" s="280"/>
      <c r="AO502" s="280"/>
      <c r="AP502" s="280"/>
      <c r="AQ502" s="280"/>
      <c r="AR502" s="280"/>
      <c r="AS502" s="280"/>
    </row>
    <row r="503" spans="1:45" ht="14.25" thickTop="1">
      <c r="L503" s="31"/>
      <c r="AH503" s="271">
        <v>503</v>
      </c>
      <c r="AN503" s="280"/>
      <c r="AO503" s="280"/>
      <c r="AP503" s="280"/>
      <c r="AQ503" s="280"/>
      <c r="AR503" s="280"/>
      <c r="AS503" s="280"/>
    </row>
    <row r="504" spans="1:45" ht="45" customHeight="1">
      <c r="A504" s="579" t="s">
        <v>216</v>
      </c>
      <c r="B504" s="580"/>
      <c r="C504" s="580"/>
      <c r="D504" s="580"/>
      <c r="E504" s="580"/>
      <c r="F504" s="580"/>
      <c r="G504" s="580"/>
      <c r="H504" s="580"/>
      <c r="I504" s="580"/>
      <c r="J504" s="580"/>
      <c r="K504" s="580"/>
      <c r="L504" s="580"/>
      <c r="M504" s="580"/>
      <c r="N504" s="580"/>
      <c r="O504" s="580"/>
      <c r="P504" s="580"/>
      <c r="Q504" s="580"/>
      <c r="R504" s="580"/>
      <c r="S504" s="580"/>
      <c r="T504" s="580"/>
      <c r="U504" s="580"/>
      <c r="V504" s="580"/>
      <c r="W504" s="580"/>
      <c r="X504" s="580"/>
      <c r="Y504" s="580"/>
      <c r="Z504" s="580"/>
      <c r="AA504" s="580"/>
      <c r="AB504" s="580"/>
      <c r="AC504" s="580"/>
      <c r="AD504" s="580"/>
      <c r="AE504" s="580"/>
      <c r="AF504" s="580"/>
      <c r="AH504" s="275">
        <v>504</v>
      </c>
      <c r="AN504" s="280"/>
      <c r="AO504" s="280"/>
      <c r="AP504" s="280"/>
      <c r="AQ504" s="280"/>
      <c r="AR504" s="280"/>
      <c r="AS504" s="280"/>
    </row>
    <row r="505" spans="1:45" ht="18" customHeight="1">
      <c r="A505" s="63" t="s">
        <v>270</v>
      </c>
      <c r="B505" s="35"/>
      <c r="C505" s="5"/>
      <c r="L505" s="31"/>
      <c r="AH505" s="271">
        <v>505</v>
      </c>
      <c r="AN505" s="280"/>
      <c r="AO505" s="280"/>
      <c r="AP505" s="280"/>
      <c r="AQ505" s="280"/>
      <c r="AR505" s="280"/>
      <c r="AS505" s="280"/>
    </row>
    <row r="506" spans="1:45" ht="18" customHeight="1" thickBot="1">
      <c r="A506" s="63" t="s">
        <v>271</v>
      </c>
      <c r="B506" s="35"/>
      <c r="C506" s="5"/>
      <c r="L506" s="31"/>
      <c r="AH506" s="275">
        <v>506</v>
      </c>
      <c r="AI506" s="279" t="s">
        <v>335</v>
      </c>
      <c r="AN506" s="280"/>
      <c r="AO506" s="280"/>
      <c r="AP506" s="280"/>
      <c r="AQ506" s="280"/>
      <c r="AR506" s="280"/>
      <c r="AS506" s="280"/>
    </row>
    <row r="507" spans="1:45" ht="219.75" customHeight="1" thickTop="1" thickBot="1">
      <c r="A507" s="576"/>
      <c r="B507" s="577"/>
      <c r="C507" s="577"/>
      <c r="D507" s="577"/>
      <c r="E507" s="577"/>
      <c r="F507" s="577"/>
      <c r="G507" s="577"/>
      <c r="H507" s="577"/>
      <c r="I507" s="577"/>
      <c r="J507" s="577"/>
      <c r="K507" s="577"/>
      <c r="L507" s="577"/>
      <c r="M507" s="577"/>
      <c r="N507" s="577"/>
      <c r="O507" s="577"/>
      <c r="P507" s="577"/>
      <c r="Q507" s="577"/>
      <c r="R507" s="577"/>
      <c r="S507" s="577"/>
      <c r="T507" s="577"/>
      <c r="U507" s="577"/>
      <c r="V507" s="577"/>
      <c r="W507" s="577"/>
      <c r="X507" s="577"/>
      <c r="Y507" s="577"/>
      <c r="Z507" s="577"/>
      <c r="AA507" s="577"/>
      <c r="AB507" s="577"/>
      <c r="AC507" s="577"/>
      <c r="AD507" s="577"/>
      <c r="AE507" s="577"/>
      <c r="AF507" s="578"/>
      <c r="AG507" s="386">
        <f>LEN(A507)</f>
        <v>0</v>
      </c>
      <c r="AH507" s="271">
        <v>507</v>
      </c>
      <c r="AI507" s="279">
        <f>A507</f>
        <v>0</v>
      </c>
      <c r="AJ507" s="288"/>
      <c r="AN507" s="280"/>
      <c r="AO507" s="280"/>
      <c r="AP507" s="280"/>
      <c r="AQ507" s="280"/>
      <c r="AR507" s="280"/>
      <c r="AS507" s="280"/>
    </row>
    <row r="508" spans="1:45" ht="14.25" thickTop="1">
      <c r="L508" s="31"/>
      <c r="AH508" s="275">
        <v>508</v>
      </c>
      <c r="AN508" s="280"/>
      <c r="AO508" s="280"/>
      <c r="AP508" s="280"/>
      <c r="AQ508" s="280"/>
      <c r="AR508" s="280"/>
      <c r="AS508" s="280"/>
    </row>
    <row r="509" spans="1:45" ht="30" customHeight="1">
      <c r="A509" s="579" t="s">
        <v>518</v>
      </c>
      <c r="B509" s="580"/>
      <c r="C509" s="580"/>
      <c r="D509" s="580"/>
      <c r="E509" s="580"/>
      <c r="F509" s="580"/>
      <c r="G509" s="580"/>
      <c r="H509" s="580"/>
      <c r="I509" s="580"/>
      <c r="J509" s="580"/>
      <c r="K509" s="580"/>
      <c r="L509" s="580"/>
      <c r="M509" s="580"/>
      <c r="N509" s="580"/>
      <c r="O509" s="580"/>
      <c r="P509" s="580"/>
      <c r="Q509" s="580"/>
      <c r="R509" s="580"/>
      <c r="S509" s="580"/>
      <c r="T509" s="580"/>
      <c r="U509" s="580"/>
      <c r="V509" s="580"/>
      <c r="W509" s="580"/>
      <c r="X509" s="580"/>
      <c r="Y509" s="580"/>
      <c r="Z509" s="580"/>
      <c r="AA509" s="580"/>
      <c r="AB509" s="580"/>
      <c r="AC509" s="580"/>
      <c r="AD509" s="580"/>
      <c r="AE509" s="580"/>
      <c r="AF509" s="580"/>
      <c r="AG509" s="30"/>
      <c r="AH509" s="271">
        <v>509</v>
      </c>
      <c r="AN509" s="280"/>
      <c r="AO509" s="280"/>
      <c r="AP509" s="280"/>
      <c r="AQ509" s="280"/>
      <c r="AR509" s="280"/>
      <c r="AS509" s="280"/>
    </row>
    <row r="510" spans="1:45" ht="18" customHeight="1">
      <c r="A510" s="581" t="s">
        <v>266</v>
      </c>
      <c r="B510" s="581"/>
      <c r="C510" s="581"/>
      <c r="D510" s="581"/>
      <c r="E510" s="581"/>
      <c r="F510" s="581"/>
      <c r="G510" s="581"/>
      <c r="H510" s="581"/>
      <c r="I510" s="581"/>
      <c r="J510" s="581"/>
      <c r="K510" s="581"/>
      <c r="L510" s="581"/>
      <c r="M510" s="581"/>
      <c r="N510" s="581"/>
      <c r="O510" s="581"/>
      <c r="P510" s="581"/>
      <c r="Q510" s="581"/>
      <c r="R510" s="581"/>
      <c r="S510" s="581"/>
      <c r="T510" s="581"/>
      <c r="U510" s="581"/>
      <c r="V510" s="581"/>
      <c r="W510" s="581"/>
      <c r="X510" s="581"/>
      <c r="Y510" s="581"/>
      <c r="Z510" s="581"/>
      <c r="AA510" s="581"/>
      <c r="AB510" s="581"/>
      <c r="AC510" s="581"/>
      <c r="AD510" s="581"/>
      <c r="AE510" s="581"/>
      <c r="AF510" s="581"/>
      <c r="AH510" s="275">
        <v>510</v>
      </c>
      <c r="AN510" s="280"/>
      <c r="AO510" s="280"/>
      <c r="AP510" s="280"/>
      <c r="AQ510" s="280"/>
      <c r="AR510" s="280"/>
      <c r="AS510" s="280"/>
    </row>
    <row r="511" spans="1:45" ht="18" customHeight="1" thickBot="1">
      <c r="A511" s="582"/>
      <c r="B511" s="582"/>
      <c r="C511" s="582"/>
      <c r="D511" s="582"/>
      <c r="E511" s="582"/>
      <c r="F511" s="582"/>
      <c r="G511" s="582"/>
      <c r="H511" s="582"/>
      <c r="I511" s="582"/>
      <c r="J511" s="582"/>
      <c r="K511" s="582"/>
      <c r="L511" s="582"/>
      <c r="M511" s="582"/>
      <c r="N511" s="582"/>
      <c r="O511" s="582"/>
      <c r="P511" s="582"/>
      <c r="Q511" s="582"/>
      <c r="R511" s="582"/>
      <c r="S511" s="582"/>
      <c r="T511" s="582"/>
      <c r="U511" s="582"/>
      <c r="V511" s="582"/>
      <c r="W511" s="582"/>
      <c r="X511" s="582"/>
      <c r="Y511" s="582"/>
      <c r="Z511" s="582"/>
      <c r="AA511" s="582"/>
      <c r="AB511" s="582"/>
      <c r="AC511" s="582"/>
      <c r="AD511" s="582"/>
      <c r="AE511" s="582"/>
      <c r="AF511" s="582"/>
      <c r="AH511" s="271">
        <v>511</v>
      </c>
      <c r="AI511" s="279" t="s">
        <v>336</v>
      </c>
      <c r="AN511" s="280"/>
      <c r="AO511" s="280"/>
      <c r="AP511" s="280"/>
      <c r="AQ511" s="280"/>
      <c r="AR511" s="280"/>
      <c r="AS511" s="280"/>
    </row>
    <row r="512" spans="1:45" ht="191.25" customHeight="1" thickTop="1" thickBot="1">
      <c r="A512" s="576"/>
      <c r="B512" s="577"/>
      <c r="C512" s="577"/>
      <c r="D512" s="577"/>
      <c r="E512" s="577"/>
      <c r="F512" s="577"/>
      <c r="G512" s="577"/>
      <c r="H512" s="577"/>
      <c r="I512" s="577"/>
      <c r="J512" s="577"/>
      <c r="K512" s="577"/>
      <c r="L512" s="577"/>
      <c r="M512" s="577"/>
      <c r="N512" s="577"/>
      <c r="O512" s="577"/>
      <c r="P512" s="577"/>
      <c r="Q512" s="577"/>
      <c r="R512" s="577"/>
      <c r="S512" s="577"/>
      <c r="T512" s="577"/>
      <c r="U512" s="577"/>
      <c r="V512" s="577"/>
      <c r="W512" s="577"/>
      <c r="X512" s="577"/>
      <c r="Y512" s="577"/>
      <c r="Z512" s="577"/>
      <c r="AA512" s="577"/>
      <c r="AB512" s="577"/>
      <c r="AC512" s="577"/>
      <c r="AD512" s="577"/>
      <c r="AE512" s="577"/>
      <c r="AF512" s="578"/>
      <c r="AG512" s="386">
        <f>LEN(A512)</f>
        <v>0</v>
      </c>
      <c r="AH512" s="275">
        <v>512</v>
      </c>
      <c r="AI512" s="279">
        <f>A512</f>
        <v>0</v>
      </c>
      <c r="AJ512" s="288"/>
      <c r="AN512" s="280"/>
      <c r="AO512" s="280"/>
      <c r="AP512" s="280"/>
      <c r="AQ512" s="280"/>
      <c r="AR512" s="280"/>
      <c r="AS512" s="280"/>
    </row>
    <row r="513" spans="1:45" ht="14.25" thickTop="1">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c r="AH513" s="271">
        <v>513</v>
      </c>
      <c r="AN513" s="280"/>
      <c r="AO513" s="280"/>
      <c r="AP513" s="280"/>
      <c r="AQ513" s="280"/>
      <c r="AR513" s="280"/>
      <c r="AS513" s="280"/>
    </row>
    <row r="514" spans="1:45" ht="30" customHeight="1">
      <c r="A514" s="579" t="s">
        <v>519</v>
      </c>
      <c r="B514" s="580"/>
      <c r="C514" s="580"/>
      <c r="D514" s="580"/>
      <c r="E514" s="580"/>
      <c r="F514" s="580"/>
      <c r="G514" s="580"/>
      <c r="H514" s="580"/>
      <c r="I514" s="580"/>
      <c r="J514" s="580"/>
      <c r="K514" s="580"/>
      <c r="L514" s="580"/>
      <c r="M514" s="580"/>
      <c r="N514" s="580"/>
      <c r="O514" s="580"/>
      <c r="P514" s="580"/>
      <c r="Q514" s="580"/>
      <c r="R514" s="580"/>
      <c r="S514" s="580"/>
      <c r="T514" s="580"/>
      <c r="U514" s="580"/>
      <c r="V514" s="580"/>
      <c r="W514" s="580"/>
      <c r="X514" s="580"/>
      <c r="Y514" s="580"/>
      <c r="Z514" s="580"/>
      <c r="AA514" s="580"/>
      <c r="AB514" s="580"/>
      <c r="AC514" s="580"/>
      <c r="AD514" s="580"/>
      <c r="AE514" s="580"/>
      <c r="AF514" s="580"/>
      <c r="AG514" s="30"/>
      <c r="AH514" s="275">
        <v>514</v>
      </c>
      <c r="AN514" s="280"/>
      <c r="AO514" s="280"/>
      <c r="AP514" s="280"/>
      <c r="AQ514" s="280"/>
      <c r="AR514" s="280"/>
      <c r="AS514" s="280"/>
    </row>
    <row r="515" spans="1:45" ht="18" customHeight="1">
      <c r="A515" s="17" t="s">
        <v>272</v>
      </c>
      <c r="L515" s="31"/>
      <c r="AH515" s="271">
        <v>515</v>
      </c>
      <c r="AN515" s="280"/>
      <c r="AO515" s="280"/>
      <c r="AP515" s="280"/>
      <c r="AQ515" s="280"/>
      <c r="AR515" s="280"/>
      <c r="AS515" s="280"/>
    </row>
    <row r="516" spans="1:45" ht="18" customHeight="1" thickBot="1">
      <c r="L516" s="31"/>
      <c r="AH516" s="275">
        <v>516</v>
      </c>
      <c r="AI516" s="279" t="s">
        <v>337</v>
      </c>
      <c r="AN516" s="280"/>
      <c r="AO516" s="280"/>
      <c r="AP516" s="280"/>
      <c r="AQ516" s="280"/>
      <c r="AR516" s="280"/>
      <c r="AS516" s="280"/>
    </row>
    <row r="517" spans="1:45" ht="167.25" customHeight="1" thickTop="1" thickBot="1">
      <c r="A517" s="576"/>
      <c r="B517" s="577"/>
      <c r="C517" s="577"/>
      <c r="D517" s="577"/>
      <c r="E517" s="577"/>
      <c r="F517" s="577"/>
      <c r="G517" s="577"/>
      <c r="H517" s="577"/>
      <c r="I517" s="577"/>
      <c r="J517" s="577"/>
      <c r="K517" s="577"/>
      <c r="L517" s="577"/>
      <c r="M517" s="577"/>
      <c r="N517" s="577"/>
      <c r="O517" s="577"/>
      <c r="P517" s="577"/>
      <c r="Q517" s="577"/>
      <c r="R517" s="577"/>
      <c r="S517" s="577"/>
      <c r="T517" s="577"/>
      <c r="U517" s="577"/>
      <c r="V517" s="577"/>
      <c r="W517" s="577"/>
      <c r="X517" s="577"/>
      <c r="Y517" s="577"/>
      <c r="Z517" s="577"/>
      <c r="AA517" s="577"/>
      <c r="AB517" s="577"/>
      <c r="AC517" s="577"/>
      <c r="AD517" s="577"/>
      <c r="AE517" s="577"/>
      <c r="AF517" s="578"/>
      <c r="AG517" s="386">
        <f>LEN(A517)</f>
        <v>0</v>
      </c>
      <c r="AH517" s="271">
        <v>517</v>
      </c>
      <c r="AI517" s="279">
        <f>A517</f>
        <v>0</v>
      </c>
      <c r="AJ517" s="288"/>
      <c r="AN517" s="280"/>
      <c r="AO517" s="280"/>
      <c r="AP517" s="280"/>
      <c r="AQ517" s="280"/>
      <c r="AR517" s="280"/>
      <c r="AS517" s="280"/>
    </row>
    <row r="518" spans="1:45" ht="14.25" thickTop="1">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c r="AH518" s="275">
        <v>518</v>
      </c>
      <c r="AN518" s="280"/>
      <c r="AO518" s="280"/>
      <c r="AP518" s="280"/>
      <c r="AQ518" s="280"/>
      <c r="AR518" s="280"/>
      <c r="AS518" s="280"/>
    </row>
    <row r="519" spans="1:45" ht="30" customHeight="1">
      <c r="A519" s="579" t="s">
        <v>217</v>
      </c>
      <c r="B519" s="580"/>
      <c r="C519" s="580"/>
      <c r="D519" s="580"/>
      <c r="E519" s="580"/>
      <c r="F519" s="580"/>
      <c r="G519" s="580"/>
      <c r="H519" s="580"/>
      <c r="I519" s="580"/>
      <c r="J519" s="580"/>
      <c r="K519" s="580"/>
      <c r="L519" s="580"/>
      <c r="M519" s="580"/>
      <c r="N519" s="580"/>
      <c r="O519" s="580"/>
      <c r="P519" s="580"/>
      <c r="Q519" s="580"/>
      <c r="R519" s="580"/>
      <c r="S519" s="580"/>
      <c r="T519" s="580"/>
      <c r="U519" s="580"/>
      <c r="V519" s="580"/>
      <c r="W519" s="580"/>
      <c r="X519" s="580"/>
      <c r="Y519" s="580"/>
      <c r="Z519" s="580"/>
      <c r="AA519" s="580"/>
      <c r="AB519" s="580"/>
      <c r="AC519" s="580"/>
      <c r="AD519" s="580"/>
      <c r="AE519" s="580"/>
      <c r="AF519" s="580"/>
      <c r="AG519" s="30"/>
      <c r="AH519" s="271">
        <v>519</v>
      </c>
    </row>
    <row r="520" spans="1:45" ht="14.25" thickBot="1">
      <c r="L520" s="31"/>
      <c r="AH520" s="275">
        <v>520</v>
      </c>
      <c r="AI520" s="279" t="s">
        <v>338</v>
      </c>
    </row>
    <row r="521" spans="1:45" ht="167.25" customHeight="1" thickTop="1" thickBot="1">
      <c r="A521" s="576"/>
      <c r="B521" s="577"/>
      <c r="C521" s="577"/>
      <c r="D521" s="577"/>
      <c r="E521" s="577"/>
      <c r="F521" s="577"/>
      <c r="G521" s="577"/>
      <c r="H521" s="577"/>
      <c r="I521" s="577"/>
      <c r="J521" s="577"/>
      <c r="K521" s="577"/>
      <c r="L521" s="577"/>
      <c r="M521" s="577"/>
      <c r="N521" s="577"/>
      <c r="O521" s="577"/>
      <c r="P521" s="577"/>
      <c r="Q521" s="577"/>
      <c r="R521" s="577"/>
      <c r="S521" s="577"/>
      <c r="T521" s="577"/>
      <c r="U521" s="577"/>
      <c r="V521" s="577"/>
      <c r="W521" s="577"/>
      <c r="X521" s="577"/>
      <c r="Y521" s="577"/>
      <c r="Z521" s="577"/>
      <c r="AA521" s="577"/>
      <c r="AB521" s="577"/>
      <c r="AC521" s="577"/>
      <c r="AD521" s="577"/>
      <c r="AE521" s="577"/>
      <c r="AF521" s="578"/>
      <c r="AG521" s="382">
        <f>LEN(A521)</f>
        <v>0</v>
      </c>
      <c r="AH521" s="271">
        <v>521</v>
      </c>
      <c r="AI521" s="279">
        <f>A521</f>
        <v>0</v>
      </c>
      <c r="AJ521" s="288"/>
    </row>
    <row r="522" spans="1:45" ht="15" thickTop="1" thickBot="1">
      <c r="AH522" s="275">
        <v>522</v>
      </c>
    </row>
    <row r="523" spans="1:45" ht="39.950000000000003" customHeight="1">
      <c r="A523" s="570" t="s">
        <v>262</v>
      </c>
      <c r="B523" s="571"/>
      <c r="C523" s="571"/>
      <c r="D523" s="571"/>
      <c r="E523" s="571"/>
      <c r="F523" s="571"/>
      <c r="G523" s="571"/>
      <c r="H523" s="571"/>
      <c r="I523" s="571"/>
      <c r="J523" s="571"/>
      <c r="K523" s="571"/>
      <c r="L523" s="571"/>
      <c r="M523" s="571"/>
      <c r="N523" s="571"/>
      <c r="O523" s="571"/>
      <c r="P523" s="571"/>
      <c r="Q523" s="571"/>
      <c r="R523" s="571"/>
      <c r="S523" s="571"/>
      <c r="T523" s="571"/>
      <c r="U523" s="571"/>
      <c r="V523" s="571"/>
      <c r="W523" s="571"/>
      <c r="X523" s="571"/>
      <c r="Y523" s="571"/>
      <c r="Z523" s="571"/>
      <c r="AA523" s="571"/>
      <c r="AB523" s="571"/>
      <c r="AC523" s="571"/>
      <c r="AD523" s="571"/>
      <c r="AE523" s="571"/>
      <c r="AF523" s="571"/>
      <c r="AG523" s="572"/>
      <c r="AH523" s="271">
        <v>523</v>
      </c>
    </row>
    <row r="524" spans="1:45" ht="99.95" customHeight="1" thickBot="1">
      <c r="A524" s="567" t="s">
        <v>276</v>
      </c>
      <c r="B524" s="568"/>
      <c r="C524" s="568"/>
      <c r="D524" s="568"/>
      <c r="E524" s="568"/>
      <c r="F524" s="568"/>
      <c r="G524" s="568"/>
      <c r="H524" s="568"/>
      <c r="I524" s="568"/>
      <c r="J524" s="568"/>
      <c r="K524" s="568"/>
      <c r="L524" s="568"/>
      <c r="M524" s="568"/>
      <c r="N524" s="568"/>
      <c r="O524" s="568"/>
      <c r="P524" s="568"/>
      <c r="Q524" s="568"/>
      <c r="R524" s="568"/>
      <c r="S524" s="568"/>
      <c r="T524" s="568"/>
      <c r="U524" s="568"/>
      <c r="V524" s="568"/>
      <c r="W524" s="568"/>
      <c r="X524" s="568"/>
      <c r="Y524" s="568"/>
      <c r="Z524" s="568"/>
      <c r="AA524" s="568"/>
      <c r="AB524" s="568"/>
      <c r="AC524" s="568"/>
      <c r="AD524" s="568"/>
      <c r="AE524" s="568"/>
      <c r="AF524" s="568"/>
      <c r="AG524" s="569"/>
      <c r="AH524" s="275">
        <v>524</v>
      </c>
    </row>
    <row r="525" spans="1:45" ht="50.1" customHeight="1">
      <c r="A525" s="566" t="s">
        <v>263</v>
      </c>
      <c r="B525" s="566"/>
      <c r="C525" s="566"/>
      <c r="D525" s="566"/>
      <c r="E525" s="566"/>
      <c r="F525" s="566"/>
      <c r="G525" s="566"/>
      <c r="H525" s="566"/>
      <c r="I525" s="566"/>
      <c r="J525" s="566"/>
      <c r="K525" s="566"/>
      <c r="L525" s="566"/>
      <c r="M525" s="566"/>
      <c r="N525" s="566"/>
      <c r="O525" s="566"/>
      <c r="P525" s="566"/>
      <c r="Q525" s="566"/>
      <c r="R525" s="566"/>
      <c r="S525" s="566"/>
      <c r="T525" s="566"/>
      <c r="U525" s="566"/>
      <c r="V525" s="566"/>
      <c r="W525" s="566"/>
      <c r="X525" s="566"/>
      <c r="Y525" s="566"/>
      <c r="Z525" s="566"/>
      <c r="AA525" s="566"/>
      <c r="AB525" s="566"/>
      <c r="AC525" s="566"/>
      <c r="AD525" s="566"/>
      <c r="AE525" s="566"/>
      <c r="AF525" s="566"/>
      <c r="AG525" s="566"/>
      <c r="AH525" s="271">
        <v>525</v>
      </c>
    </row>
    <row r="526" spans="1:45" ht="13.5" customHeight="1">
      <c r="Y526" s="600" t="s">
        <v>147</v>
      </c>
      <c r="Z526" s="600"/>
      <c r="AA526" s="600"/>
      <c r="AB526" s="600"/>
      <c r="AC526" s="600"/>
      <c r="AD526" s="600"/>
      <c r="AE526" s="600"/>
      <c r="AF526" s="600"/>
      <c r="AG526" s="600"/>
      <c r="AH526" s="275">
        <v>526</v>
      </c>
    </row>
    <row r="527" spans="1:45" ht="13.5" customHeight="1">
      <c r="Y527" s="600"/>
      <c r="Z527" s="600"/>
      <c r="AA527" s="600"/>
      <c r="AB527" s="600"/>
      <c r="AC527" s="600"/>
      <c r="AD527" s="600"/>
      <c r="AE527" s="600"/>
      <c r="AF527" s="600"/>
      <c r="AG527" s="600"/>
      <c r="AH527" s="271">
        <v>527</v>
      </c>
    </row>
    <row r="528" spans="1:45">
      <c r="Y528" s="600"/>
      <c r="Z528" s="600"/>
      <c r="AA528" s="600"/>
      <c r="AB528" s="600"/>
      <c r="AC528" s="600"/>
      <c r="AD528" s="600"/>
      <c r="AE528" s="600"/>
      <c r="AF528" s="600"/>
      <c r="AG528" s="600"/>
      <c r="AH528" s="275">
        <v>528</v>
      </c>
    </row>
    <row r="2830" spans="35:35">
      <c r="AI2830" s="279">
        <v>1</v>
      </c>
    </row>
  </sheetData>
  <mergeCells count="283">
    <mergeCell ref="Q433:AD433"/>
    <mergeCell ref="N49:O49"/>
    <mergeCell ref="T209:U209"/>
    <mergeCell ref="R213:S213"/>
    <mergeCell ref="U58:AF58"/>
    <mergeCell ref="X401:AG401"/>
    <mergeCell ref="E403:O403"/>
    <mergeCell ref="T403:Z403"/>
    <mergeCell ref="C209:F209"/>
    <mergeCell ref="G209:H209"/>
    <mergeCell ref="A252:AG253"/>
    <mergeCell ref="A410:AG411"/>
    <mergeCell ref="A208:B208"/>
    <mergeCell ref="C213:E213"/>
    <mergeCell ref="AA213:AC213"/>
    <mergeCell ref="I213:K213"/>
    <mergeCell ref="A77:B77"/>
    <mergeCell ref="C77:E77"/>
    <mergeCell ref="A416:AG421"/>
    <mergeCell ref="A212:B212"/>
    <mergeCell ref="W210:X210"/>
    <mergeCell ref="C210:F210"/>
    <mergeCell ref="G210:H210"/>
    <mergeCell ref="J210:M210"/>
    <mergeCell ref="A35:F35"/>
    <mergeCell ref="G35:AG35"/>
    <mergeCell ref="A36:D37"/>
    <mergeCell ref="E36:F36"/>
    <mergeCell ref="A79:B79"/>
    <mergeCell ref="J82:L82"/>
    <mergeCell ref="A42:F42"/>
    <mergeCell ref="G42:AG42"/>
    <mergeCell ref="G44:M44"/>
    <mergeCell ref="N44:O44"/>
    <mergeCell ref="P44:W44"/>
    <mergeCell ref="X44:Z44"/>
    <mergeCell ref="AA44:AG44"/>
    <mergeCell ref="G45:M45"/>
    <mergeCell ref="N45:O45"/>
    <mergeCell ref="A65:B65"/>
    <mergeCell ref="C63:E63"/>
    <mergeCell ref="A71:D71"/>
    <mergeCell ref="E71:F71"/>
    <mergeCell ref="H72:K72"/>
    <mergeCell ref="A74:D74"/>
    <mergeCell ref="E74:F74"/>
    <mergeCell ref="C67:E67"/>
    <mergeCell ref="Q77:S77"/>
    <mergeCell ref="AZ51:BB51"/>
    <mergeCell ref="AZ50:BB50"/>
    <mergeCell ref="BG51:BH51"/>
    <mergeCell ref="A47:F53"/>
    <mergeCell ref="T61:Y61"/>
    <mergeCell ref="AU50:AV50"/>
    <mergeCell ref="AX50:AY50"/>
    <mergeCell ref="AU51:AV51"/>
    <mergeCell ref="AX51:AY51"/>
    <mergeCell ref="G52:I52"/>
    <mergeCell ref="K52:L52"/>
    <mergeCell ref="N52:O52"/>
    <mergeCell ref="Q52:R52"/>
    <mergeCell ref="S52:U53"/>
    <mergeCell ref="V52:Y52"/>
    <mergeCell ref="T60:AA60"/>
    <mergeCell ref="AR50:AS50"/>
    <mergeCell ref="Z54:AA54"/>
    <mergeCell ref="G53:I53"/>
    <mergeCell ref="K53:L53"/>
    <mergeCell ref="N51:O51"/>
    <mergeCell ref="Q53:R53"/>
    <mergeCell ref="A54:F61"/>
    <mergeCell ref="H49:L49"/>
    <mergeCell ref="Y526:AG528"/>
    <mergeCell ref="AF5:AG5"/>
    <mergeCell ref="A413:AG413"/>
    <mergeCell ref="A414:AG414"/>
    <mergeCell ref="A332:L332"/>
    <mergeCell ref="A487:I487"/>
    <mergeCell ref="A272:L272"/>
    <mergeCell ref="A19:AG19"/>
    <mergeCell ref="A26:AG26"/>
    <mergeCell ref="A27:F27"/>
    <mergeCell ref="A38:F39"/>
    <mergeCell ref="H38:AG38"/>
    <mergeCell ref="G39:AG39"/>
    <mergeCell ref="A40:F41"/>
    <mergeCell ref="A75:D75"/>
    <mergeCell ref="E75:F75"/>
    <mergeCell ref="X76:Y76"/>
    <mergeCell ref="Z76:AA76"/>
    <mergeCell ref="W73:X73"/>
    <mergeCell ref="O30:O31"/>
    <mergeCell ref="P30:Q31"/>
    <mergeCell ref="S29:U29"/>
    <mergeCell ref="V29:X29"/>
    <mergeCell ref="C429:G429"/>
    <mergeCell ref="A415:AG415"/>
    <mergeCell ref="J219:L219"/>
    <mergeCell ref="A225:B225"/>
    <mergeCell ref="AD214:AE214"/>
    <mergeCell ref="L214:M214"/>
    <mergeCell ref="T210:U210"/>
    <mergeCell ref="AD213:AE213"/>
    <mergeCell ref="O214:Q214"/>
    <mergeCell ref="Q210:S210"/>
    <mergeCell ref="R214:S214"/>
    <mergeCell ref="D223:F223"/>
    <mergeCell ref="X214:Y214"/>
    <mergeCell ref="AA214:AC214"/>
    <mergeCell ref="C407:AE407"/>
    <mergeCell ref="L213:M213"/>
    <mergeCell ref="A306:L306"/>
    <mergeCell ref="C214:E214"/>
    <mergeCell ref="O213:Q213"/>
    <mergeCell ref="A514:AF514"/>
    <mergeCell ref="A519:AF519"/>
    <mergeCell ref="A521:AF521"/>
    <mergeCell ref="A510:AF511"/>
    <mergeCell ref="A504:AF504"/>
    <mergeCell ref="A461:AE461"/>
    <mergeCell ref="A480:AE480"/>
    <mergeCell ref="A83:B83"/>
    <mergeCell ref="J83:L83"/>
    <mergeCell ref="A471:AE471"/>
    <mergeCell ref="A476:AE476"/>
    <mergeCell ref="A463:AF463"/>
    <mergeCell ref="A445:AE445"/>
    <mergeCell ref="A433:N433"/>
    <mergeCell ref="A441:AE441"/>
    <mergeCell ref="A255:AG255"/>
    <mergeCell ref="A256:AG256"/>
    <mergeCell ref="Z215:AA215"/>
    <mergeCell ref="W215:X215"/>
    <mergeCell ref="J220:L220"/>
    <mergeCell ref="A222:B222"/>
    <mergeCell ref="J209:M209"/>
    <mergeCell ref="N209:O209"/>
    <mergeCell ref="Q209:S209"/>
    <mergeCell ref="AG30:AG31"/>
    <mergeCell ref="B24:D24"/>
    <mergeCell ref="I30:I31"/>
    <mergeCell ref="G30:H31"/>
    <mergeCell ref="J30:K31"/>
    <mergeCell ref="L30:L31"/>
    <mergeCell ref="A525:AG525"/>
    <mergeCell ref="A69:B69"/>
    <mergeCell ref="A524:AG524"/>
    <mergeCell ref="A523:AG523"/>
    <mergeCell ref="A492:O492"/>
    <mergeCell ref="R492:AF492"/>
    <mergeCell ref="A517:AF517"/>
    <mergeCell ref="A512:AF512"/>
    <mergeCell ref="A507:AF507"/>
    <mergeCell ref="A502:AF502"/>
    <mergeCell ref="A498:AF498"/>
    <mergeCell ref="A437:AE437"/>
    <mergeCell ref="A457:AE457"/>
    <mergeCell ref="A453:AE453"/>
    <mergeCell ref="A465:AE465"/>
    <mergeCell ref="A449:AE449"/>
    <mergeCell ref="A509:AF509"/>
    <mergeCell ref="Q76:S76"/>
    <mergeCell ref="G29:I29"/>
    <mergeCell ref="S30:T31"/>
    <mergeCell ref="J29:L29"/>
    <mergeCell ref="M29:O29"/>
    <mergeCell ref="P29:R29"/>
    <mergeCell ref="U30:U31"/>
    <mergeCell ref="Y29:AA29"/>
    <mergeCell ref="A20:L20"/>
    <mergeCell ref="A21:AG21"/>
    <mergeCell ref="M30:N31"/>
    <mergeCell ref="AB29:AD29"/>
    <mergeCell ref="AE29:AG29"/>
    <mergeCell ref="V30:W31"/>
    <mergeCell ref="X30:X31"/>
    <mergeCell ref="Y30:Z31"/>
    <mergeCell ref="AA30:AA31"/>
    <mergeCell ref="AB30:AC31"/>
    <mergeCell ref="AD30:AD31"/>
    <mergeCell ref="AE30:AF31"/>
    <mergeCell ref="P27:U27"/>
    <mergeCell ref="V27:AG27"/>
    <mergeCell ref="A28:AG28"/>
    <mergeCell ref="A29:F29"/>
    <mergeCell ref="R30:R31"/>
    <mergeCell ref="V36:W37"/>
    <mergeCell ref="X36:Y37"/>
    <mergeCell ref="Z36:AA36"/>
    <mergeCell ref="AB36:AC36"/>
    <mergeCell ref="AD36:AE36"/>
    <mergeCell ref="AF36:AG36"/>
    <mergeCell ref="E37:F37"/>
    <mergeCell ref="G37:S37"/>
    <mergeCell ref="Z37:AA37"/>
    <mergeCell ref="AB37:AC37"/>
    <mergeCell ref="AD37:AE37"/>
    <mergeCell ref="AF37:AG37"/>
    <mergeCell ref="A1:AG1"/>
    <mergeCell ref="C360:AE360"/>
    <mergeCell ref="C216:D216"/>
    <mergeCell ref="E216:G216"/>
    <mergeCell ref="A218:B218"/>
    <mergeCell ref="F213:G213"/>
    <mergeCell ref="X213:Y213"/>
    <mergeCell ref="A9:AG9"/>
    <mergeCell ref="M47:O47"/>
    <mergeCell ref="G47:L47"/>
    <mergeCell ref="F214:G214"/>
    <mergeCell ref="U214:W214"/>
    <mergeCell ref="AB210:AC210"/>
    <mergeCell ref="AD210:AE210"/>
    <mergeCell ref="W209:X209"/>
    <mergeCell ref="Y209:Z209"/>
    <mergeCell ref="AB209:AC209"/>
    <mergeCell ref="A2:AG2"/>
    <mergeCell ref="A3:AG3"/>
    <mergeCell ref="A8:L8"/>
    <mergeCell ref="G27:O27"/>
    <mergeCell ref="A30:F31"/>
    <mergeCell ref="G36:S36"/>
    <mergeCell ref="T36:U37"/>
    <mergeCell ref="G40:AG40"/>
    <mergeCell ref="W72:X72"/>
    <mergeCell ref="H73:K73"/>
    <mergeCell ref="G43:W43"/>
    <mergeCell ref="X43:Z43"/>
    <mergeCell ref="G41:AG41"/>
    <mergeCell ref="N53:O53"/>
    <mergeCell ref="AD209:AE209"/>
    <mergeCell ref="R73:S73"/>
    <mergeCell ref="U73:V73"/>
    <mergeCell ref="H56:X56"/>
    <mergeCell ref="V53:Y53"/>
    <mergeCell ref="AD61:AG61"/>
    <mergeCell ref="G61:O61"/>
    <mergeCell ref="X77:Y77"/>
    <mergeCell ref="X78:Y78"/>
    <mergeCell ref="T77:V77"/>
    <mergeCell ref="L54:N54"/>
    <mergeCell ref="M77:N77"/>
    <mergeCell ref="T78:V78"/>
    <mergeCell ref="AA45:AG45"/>
    <mergeCell ref="G46:O46"/>
    <mergeCell ref="X45:Z45"/>
    <mergeCell ref="P45:W45"/>
    <mergeCell ref="I214:K214"/>
    <mergeCell ref="D84:F84"/>
    <mergeCell ref="L73:M73"/>
    <mergeCell ref="O73:Q73"/>
    <mergeCell ref="I76:L76"/>
    <mergeCell ref="M76:N76"/>
    <mergeCell ref="AB72:AC72"/>
    <mergeCell ref="R72:S72"/>
    <mergeCell ref="U72:V72"/>
    <mergeCell ref="Z73:AA73"/>
    <mergeCell ref="U213:W213"/>
    <mergeCell ref="AB73:AC73"/>
    <mergeCell ref="O72:Q72"/>
    <mergeCell ref="Y210:Z210"/>
    <mergeCell ref="N210:O210"/>
    <mergeCell ref="A43:F46"/>
    <mergeCell ref="A86:B86"/>
    <mergeCell ref="A73:B73"/>
    <mergeCell ref="A70:D70"/>
    <mergeCell ref="AA43:AG43"/>
    <mergeCell ref="Z72:AA72"/>
    <mergeCell ref="L72:M72"/>
    <mergeCell ref="T76:U76"/>
    <mergeCell ref="I77:L77"/>
    <mergeCell ref="R46:X46"/>
    <mergeCell ref="AA46:AG46"/>
    <mergeCell ref="P46:Q46"/>
    <mergeCell ref="Y46:Z46"/>
    <mergeCell ref="Q47:W47"/>
    <mergeCell ref="AE49:AG49"/>
    <mergeCell ref="P50:AG50"/>
    <mergeCell ref="S51:Y51"/>
    <mergeCell ref="Q51:R51"/>
    <mergeCell ref="E70:F70"/>
    <mergeCell ref="G50:O50"/>
    <mergeCell ref="G51:I51"/>
    <mergeCell ref="K51:L51"/>
  </mergeCells>
  <phoneticPr fontId="6"/>
  <conditionalFormatting sqref="C77:E77">
    <cfRule type="cellIs" dxfId="1" priority="2" stopIfTrue="1" operator="greaterThan">
      <formula>100</formula>
    </cfRule>
  </conditionalFormatting>
  <conditionalFormatting sqref="E216:G216">
    <cfRule type="cellIs" dxfId="0" priority="1" stopIfTrue="1" operator="greaterThan">
      <formula>100</formula>
    </cfRule>
  </conditionalFormatting>
  <dataValidations xWindow="613" yWindow="903" count="49">
    <dataValidation type="textLength" allowBlank="1" showInputMessage="1" showErrorMessage="1" errorTitle="入力可能文字数を超えています。" error="入力文字数は150字以内で御願いします。" sqref="C360:AE361" xr:uid="{00000000-0002-0000-0000-000000000000}">
      <formula1>0</formula1>
      <formula2>150</formula2>
    </dataValidation>
    <dataValidation type="list" imeMode="halfAlpha" allowBlank="1" showInputMessage="1" showErrorMessage="1" sqref="J219:L220 J82:L83" xr:uid="{00000000-0002-0000-0000-000001000000}">
      <formula1>$AC$121:$AC$139</formula1>
    </dataValidation>
    <dataValidation type="list" imeMode="halfAlpha" allowBlank="1" showInputMessage="1" showErrorMessage="1" sqref="E74:F75 R213:S214 X213:Y214 F213:G214 AD213:AE214 L213:M214 M76:N77 T76:U76 Z76:AA76 X77:Y77" xr:uid="{00000000-0002-0000-0000-000002000000}">
      <formula1>$AF$120:$AF$140</formula1>
    </dataValidation>
    <dataValidation type="list" allowBlank="1" showInputMessage="1" showErrorMessage="1" sqref="T77:V77" xr:uid="{00000000-0002-0000-0000-000003000000}">
      <formula1>$AS$117:$AS$120</formula1>
    </dataValidation>
    <dataValidation type="list" allowBlank="1" showInputMessage="1" showErrorMessage="1" sqref="E70:F71 L72:M73 R72:S73 W72:X73 AB72:AC73" xr:uid="{00000000-0002-0000-0000-000004000000}">
      <formula1>$AL$129:$AL$130</formula1>
    </dataValidation>
    <dataValidation imeMode="halfAlpha" allowBlank="1" showInputMessage="1" showErrorMessage="1" sqref="AA77" xr:uid="{00000000-0002-0000-0000-000005000000}"/>
    <dataValidation type="list" allowBlank="1" showInputMessage="1" showErrorMessage="1" sqref="AT50:AT51 AW50:AW51 M51:M53 J51:J53 V10:W18 AF5:AG5" xr:uid="{00000000-0002-0000-0000-000006000000}">
      <formula1>"○"</formula1>
    </dataValidation>
    <dataValidation type="list" allowBlank="1" showInputMessage="1" showErrorMessage="1" sqref="AZ50:BB51" xr:uid="{00000000-0002-0000-0000-000007000000}">
      <formula1>"経営,経済,民法,統計"</formula1>
    </dataValidation>
    <dataValidation type="list" allowBlank="1" showInputMessage="1" showErrorMessage="1" sqref="F67 G69:T69" xr:uid="{00000000-0002-0000-0000-000008000000}">
      <formula1>$A$128:$A$133</formula1>
    </dataValidation>
    <dataValidation type="list" allowBlank="1" showInputMessage="1" showErrorMessage="1" sqref="F63 G65:T65" xr:uid="{00000000-0002-0000-0000-000009000000}">
      <formula1>$N$132:$N$143</formula1>
    </dataValidation>
    <dataValidation type="textLength" allowBlank="1" showInputMessage="1" showErrorMessage="1" errorTitle="入力文字数は200字以内です。" error="入力した文字数が多すぎます。入力文字数は200字までとしてください。" sqref="R492:AF492 A492:O492" xr:uid="{00000000-0002-0000-0000-00000A000000}">
      <formula1>0</formula1>
      <formula2>200</formula2>
    </dataValidation>
    <dataValidation type="textLength" allowBlank="1" showInputMessage="1" showErrorMessage="1" errorTitle="入力文字数は300～500字です。" error="入力した文字数が少なすぎるか多すぎます。入力文字数は300字～500字までとしてください。" sqref="A507:AF507" xr:uid="{00000000-0002-0000-0000-00000B000000}">
      <formula1>300</formula1>
      <formula2>700</formula2>
    </dataValidation>
    <dataValidation type="textLength" allowBlank="1" showInputMessage="1" showErrorMessage="1" sqref="X425" xr:uid="{00000000-0002-0000-0000-00000C000000}">
      <formula1>500</formula1>
      <formula2>600</formula2>
    </dataValidation>
    <dataValidation type="textLength" allowBlank="1" showInputMessage="1" showErrorMessage="1" errorTitle="入力可能文字数は400～600字です。" error="入力した文字数が少なすぎるか多すぎます。入力文字数は400～600字としてください。" sqref="A512:AF512" xr:uid="{00000000-0002-0000-0000-00000D000000}">
      <formula1>400</formula1>
      <formula2>800</formula2>
    </dataValidation>
    <dataValidation type="textLength" allowBlank="1" showInputMessage="1" showErrorMessage="1" errorTitle="入力文字数は100～150字です。" error="入力した文字数が少なすぎるか多すぎます。入力文字数は100字～150字までとしてください。" sqref="A433:N433 Q433:AD433 A441:AE441 A449:AE449 A453:AE453 A465:AE465 A471:AE471 A476:AE476 A480:AE480" xr:uid="{00000000-0002-0000-0000-00000E000000}">
      <formula1>100</formula1>
      <formula2>300</formula2>
    </dataValidation>
    <dataValidation type="textLength" allowBlank="1" showInputMessage="1" showErrorMessage="1" errorTitle="入力文字数は200～350字です。" error="入力した文字数が少なすぎるか多すぎます。入力文字数は200字～350字までとしてください。" sqref="A517:AF517" xr:uid="{00000000-0002-0000-0000-00000F000000}">
      <formula1>200</formula1>
      <formula2>500</formula2>
    </dataValidation>
    <dataValidation type="textLength" allowBlank="1" showInputMessage="1" showErrorMessage="1" errorTitle="入力文字数は100～160字です。" error="入力した文字数が少なすぎるか多すぎます。入力文字数は100～160字としてください。" sqref="A461:AE461" xr:uid="{00000000-0002-0000-0000-000010000000}">
      <formula1>100</formula1>
      <formula2>300</formula2>
    </dataValidation>
    <dataValidation type="textLength" errorStyle="warning" imeMode="halfAlpha" operator="equal" allowBlank="1" showInputMessage="1" showErrorMessage="1" errorTitle="会員番号入力エラー" error="会員番号は10桁の数字を入力してください" sqref="G35" xr:uid="{00000000-0002-0000-0000-000011000000}">
      <formula1>10</formula1>
    </dataValidation>
    <dataValidation imeMode="hiragana" allowBlank="1" showInputMessage="1" showErrorMessage="1" sqref="G39:AG39" xr:uid="{00000000-0002-0000-0000-000012000000}"/>
    <dataValidation imeMode="halfKatakana" allowBlank="1" showInputMessage="1" showErrorMessage="1" promptTitle="入力時の注意" prompt="姓と名の間は半角スペース" sqref="G36:S36" xr:uid="{00000000-0002-0000-0000-000013000000}"/>
    <dataValidation imeMode="hiragana" allowBlank="1" showInputMessage="1" showErrorMessage="1" promptTitle="入力時の注意" prompt="姓と名の間は全角スペース" sqref="G37:S37" xr:uid="{00000000-0002-0000-0000-000014000000}"/>
    <dataValidation imeMode="halfAlpha" allowBlank="1" showInputMessage="1" showErrorMessage="1" promptTitle="入力時の注意" prompt="ハイフンなしで半角英数字７桁で入力してください。" sqref="H38:AG38" xr:uid="{00000000-0002-0000-0000-000015000000}"/>
    <dataValidation imeMode="halfAlpha" allowBlank="1" showInputMessage="1" showErrorMessage="1" promptTitle="入力時の注意" prompt="ハイフンなしで半角英数字で入力ください。" sqref="G42:AG42" xr:uid="{00000000-0002-0000-0000-000016000000}"/>
    <dataValidation type="list" allowBlank="1" showInputMessage="1" showErrorMessage="1" sqref="AC48 WWL48 WMP48 WCT48 VSX48 VJB48 UZF48 UPJ48 UFN48 TVR48 TLV48 TBZ48 SSD48 SIH48 RYL48 ROP48 RET48 QUX48 QLB48 QBF48 PRJ48 PHN48 OXR48 ONV48 ODZ48 NUD48 NKH48 NAL48 MQP48 MGT48 LWX48 LNB48 LDF48 KTJ48 KJN48 JZR48 JPV48 JFZ48 IWD48 IMH48 ICL48 HSP48 HIT48 GYX48 GPB48 GFF48 FVJ48 FLN48 FBR48 ERV48 EHZ48 DYD48 DOH48 DEL48 CUP48 CKT48 CAX48 BRB48 BHF48 AXJ48 ANN48 ADR48 TV48 JZ48" xr:uid="{00000000-0002-0000-0000-000017000000}">
      <formula1>$AL$39:$AW$39</formula1>
    </dataValidation>
    <dataValidation type="list" imeMode="halfAlpha" allowBlank="1" showInputMessage="1" showErrorMessage="1" sqref="D223:F223" xr:uid="{00000000-0002-0000-0000-000018000000}">
      <formula1>$Z$120:$Z$136</formula1>
    </dataValidation>
    <dataValidation type="list" imeMode="halfAlpha" allowBlank="1" showInputMessage="1" showErrorMessage="1" sqref="D84:F84" xr:uid="{00000000-0002-0000-0000-000019000000}">
      <formula1>$Z$122:$Z$136</formula1>
    </dataValidation>
    <dataValidation type="textLength" allowBlank="1" showInputMessage="1" showErrorMessage="1" errorTitle="入力文字数は150～200字です。" error="入力した文字数が少なすぎるか多すぎます。入力文字数は150字～200字までとしてください。" sqref="A502:AF502 A498:AF498" xr:uid="{00000000-0002-0000-0000-00001B000000}">
      <formula1>150</formula1>
      <formula2>400</formula2>
    </dataValidation>
    <dataValidation type="textLength" allowBlank="1" showInputMessage="1" showErrorMessage="1" errorTitle="入力文字数は50～100字です。" error="入力した文字数が少なすぎるか多すぎます。入力文字数は50字～100字までとしてください。" sqref="A445:AE445" xr:uid="{00000000-0002-0000-0000-00001C000000}">
      <formula1>50</formula1>
      <formula2>300</formula2>
    </dataValidation>
    <dataValidation type="list" allowBlank="1" showInputMessage="1" showErrorMessage="1" sqref="WVP49:WVU49 JD49:JI49 SZ49:TE49 ACV49:ADA49 AMR49:AMW49 AWN49:AWS49 BGJ49:BGO49 BQF49:BQK49 CAB49:CAG49 CJX49:CKC49 CTT49:CTY49 DDP49:DDU49 DNL49:DNQ49 DXH49:DXM49 EHD49:EHI49 EQZ49:ERE49 FAV49:FBA49 FKR49:FKW49 FUN49:FUS49 GEJ49:GEO49 GOF49:GOK49 GYB49:GYG49 HHX49:HIC49 HRT49:HRY49 IBP49:IBU49 ILL49:ILQ49 IVH49:IVM49 JFD49:JFI49 JOZ49:JPE49 JYV49:JZA49 KIR49:KIW49 KSN49:KSS49 LCJ49:LCO49 LMF49:LMK49 LWB49:LWG49 MFX49:MGC49 MPT49:MPY49 MZP49:MZU49 NJL49:NJQ49 NTH49:NTM49 ODD49:ODI49 OMZ49:ONE49 OWV49:OXA49 PGR49:PGW49 PQN49:PQS49 QAJ49:QAO49 QKF49:QKK49 QUB49:QUG49 RDX49:REC49 RNT49:RNY49 RXP49:RXU49 SHL49:SHQ49 SRH49:SRM49 TBD49:TBI49 TKZ49:TLE49 TUV49:TVA49 UER49:UEW49 UON49:UOS49 UYJ49:UYO49 VIF49:VIK49 VSB49:VSG49 WBX49:WCC49 WLT49:WLY49" xr:uid="{00000000-0002-0000-0000-00001D000000}">
      <formula1>$BA$43:$BA$47</formula1>
    </dataValidation>
    <dataValidation type="list" allowBlank="1" showInputMessage="1" showErrorMessage="1" sqref="G27:O27" xr:uid="{00000000-0002-0000-0000-00001E000000}">
      <formula1>$BF$27:$BQ$27</formula1>
    </dataValidation>
    <dataValidation type="list" allowBlank="1" showInputMessage="1" showErrorMessage="1" sqref="V36:W37" xr:uid="{00000000-0002-0000-0000-00001F000000}">
      <formula1>$BF$36:$BH$36</formula1>
    </dataValidation>
    <dataValidation type="list" allowBlank="1" showInputMessage="1" showErrorMessage="1" sqref="Z37:AA37" xr:uid="{00000000-0002-0000-0000-000020000000}">
      <formula1>$BF$37:$BH$37</formula1>
    </dataValidation>
    <dataValidation type="list" allowBlank="1" showInputMessage="1" showErrorMessage="1" sqref="H49:L49" xr:uid="{00000000-0002-0000-0000-000022000000}">
      <formula1>$BF$48:$BL$48</formula1>
    </dataValidation>
    <dataValidation type="list" allowBlank="1" showInputMessage="1" showErrorMessage="1" sqref="L54:N54" xr:uid="{00000000-0002-0000-0000-000023000000}">
      <formula1>$BF$51:$BF$55</formula1>
    </dataValidation>
    <dataValidation type="list" allowBlank="1" showInputMessage="1" showErrorMessage="1" sqref="T60:AA60" xr:uid="{00000000-0002-0000-0000-000024000000}">
      <formula1>$BF$56:$BF$61</formula1>
    </dataValidation>
    <dataValidation type="list" allowBlank="1" showInputMessage="1" showErrorMessage="1" sqref="P49 AD49 AB49 Z49 X49 V49 T49 R49 Z52:AG53" xr:uid="{00000000-0002-0000-0000-000025000000}">
      <formula1>$BH$52</formula1>
    </dataValidation>
    <dataValidation type="list" allowBlank="1" showInputMessage="1" showErrorMessage="1" sqref="G209:H210 AD209:AE210 Y209:Z210 T209:U210 N209:O210" xr:uid="{00000000-0002-0000-0000-000026000000}">
      <formula1>$BF$209:$BF$210</formula1>
    </dataValidation>
    <dataValidation type="list" allowBlank="1" showInputMessage="1" showErrorMessage="1" sqref="P51:P53" xr:uid="{00000000-0002-0000-0000-000027000000}">
      <formula1>$BF$209</formula1>
    </dataValidation>
    <dataValidation type="list" allowBlank="1" showInputMessage="1" showErrorMessage="1" sqref="M47:O47 Y47" xr:uid="{00000000-0002-0000-0000-000028000000}">
      <formula1>$BJ$51:$BJ$60</formula1>
    </dataValidation>
    <dataValidation type="list" allowBlank="1" showInputMessage="1" showErrorMessage="1" sqref="M48:O48 JJ48:JL48 TF48:TH48 ADB48:ADD48 AMX48:AMZ48 AWT48:AWV48 BGP48:BGR48 BQL48:BQN48 CAH48:CAJ48 CKD48:CKF48 CTZ48:CUB48 DDV48:DDX48 DNR48:DNT48 DXN48:DXP48 EHJ48:EHL48 ERF48:ERH48 FBB48:FBD48 FKX48:FKZ48 FUT48:FUV48 GEP48:GER48 GOL48:GON48 GYH48:GYJ48 HID48:HIF48 HRZ48:HSB48 IBV48:IBX48 ILR48:ILT48 IVN48:IVP48 JFJ48:JFL48 JPF48:JPH48 JZB48:JZD48 KIX48:KIZ48 KST48:KSV48 LCP48:LCR48 LML48:LMN48 LWH48:LWJ48 MGD48:MGF48 MPZ48:MQB48 MZV48:MZX48 NJR48:NJT48 NTN48:NTP48 ODJ48:ODL48 ONF48:ONH48 OXB48:OXD48 PGX48:PGZ48 PQT48:PQV48 QAP48:QAR48 QKL48:QKN48 QUH48:QUJ48 RED48:REF48 RNZ48:ROB48 RXV48:RXX48 SHR48:SHT48 SRN48:SRP48 TBJ48:TBL48 TLF48:TLH48 TVB48:TVD48 UEX48:UEZ48 UOT48:UOV48 UYP48:UYR48 VIL48:VIN48 VSH48:VSJ48 WCD48:WCF48 WLZ48:WMB48 WVV48:WVX48 Y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xr:uid="{00000000-0002-0000-0000-000029000000}">
      <formula1>$AI$36:$AI$51</formula1>
    </dataValidation>
    <dataValidation type="textLength" errorStyle="warning" operator="equal" allowBlank="1" showErrorMessage="1" error="半角数値で６桁の受験番号を入力ください" sqref="V27:AG27" xr:uid="{00000000-0002-0000-0000-00002A000000}">
      <formula1>6</formula1>
    </dataValidation>
    <dataValidation type="textLength" allowBlank="1" showInputMessage="1" showErrorMessage="1" errorTitle="入力文字数は100～200字です。" error="入力した文字数が少なすぎるか多すぎます。入力文字数は100字～20_x000a_0字までとしてください。" sqref="A437:AE437" xr:uid="{00000000-0002-0000-0000-00002B000000}">
      <formula1>100</formula1>
      <formula2>300</formula2>
    </dataValidation>
    <dataValidation type="textLength" allowBlank="1" showInputMessage="1" showErrorMessage="1" errorTitle="入力可能文字数は100～150字です。" error="入力文字数が少なすぎるか多すぎます。入力文字数は100字～150字までとしてください。" sqref="A457:AE457" xr:uid="{00000000-0002-0000-0000-00002C000000}">
      <formula1>100</formula1>
      <formula2>300</formula2>
    </dataValidation>
    <dataValidation type="textLength" allowBlank="1" showInputMessage="1" showErrorMessage="1" errorTitle="入力文字数は200字以内です。" error="入力した文字数が多すぎます。入力文字数は200字までとしてください。" sqref="A521:AF521" xr:uid="{00000000-0002-0000-0000-00002D000000}">
      <formula1>0</formula1>
      <formula2>400</formula2>
    </dataValidation>
    <dataValidation type="list" allowBlank="1" showInputMessage="1" showErrorMessage="1" sqref="AA43:AG43" xr:uid="{00000000-0002-0000-0000-00002E000000}">
      <formula1>$BF$43:$BK$43</formula1>
    </dataValidation>
    <dataValidation type="list" allowBlank="1" showInputMessage="1" showErrorMessage="1" sqref="AA44:AG44" xr:uid="{00000000-0002-0000-0000-00002F000000}">
      <formula1>$BF$44:$BM$44</formula1>
    </dataValidation>
    <dataValidation type="list" allowBlank="1" showInputMessage="1" showErrorMessage="1" sqref="AC47" xr:uid="{00000000-0002-0000-0000-000030000000}">
      <formula1>$BF$46:$BQ$46</formula1>
    </dataValidation>
    <dataValidation type="list" allowBlank="1" showInputMessage="1" showErrorMessage="1" sqref="AA45:AG45" xr:uid="{00000000-0002-0000-0000-000031000000}">
      <formula1>$BF$45:$BJ$45</formula1>
    </dataValidation>
    <dataValidation type="list" allowBlank="1" showInputMessage="1" showErrorMessage="1" sqref="T403:Z403" xr:uid="{00000000-0002-0000-0000-000032000000}">
      <formula1>"関東,名古屋,関西,北海道,東北,福岡,その他"</formula1>
    </dataValidation>
  </dataValidations>
  <printOptions horizontalCentered="1" verticalCentered="1"/>
  <pageMargins left="0" right="0" top="0.39370078740157483" bottom="0.19685039370078741" header="0" footer="0"/>
  <pageSetup paperSize="9" scale="45" firstPageNumber="2" orientation="portrait" useFirstPageNumber="1" r:id="rId1"/>
  <headerFooter alignWithMargins="0"/>
  <rowBreaks count="7" manualBreakCount="7">
    <brk id="25" max="32" man="1"/>
    <brk id="253" max="32" man="1"/>
    <brk id="331" max="32" man="1"/>
    <brk id="361" max="32" man="1"/>
    <brk id="411" max="32" man="1"/>
    <brk id="466" max="32" man="1"/>
    <brk id="493" max="32" man="1"/>
  </rowBreaks>
  <drawing r:id="rId2"/>
  <legacyDrawing r:id="rId3"/>
  <oleObjects>
    <mc:AlternateContent xmlns:mc="http://schemas.openxmlformats.org/markup-compatibility/2006">
      <mc:Choice Requires="x14">
        <oleObject progId="Word.Picture.8" shapeId="4099" r:id="rId4">
          <objectPr defaultSize="0" autoPict="0" r:id="rId5">
            <anchor moveWithCells="1">
              <from>
                <xdr:col>20</xdr:col>
                <xdr:colOff>152400</xdr:colOff>
                <xdr:row>525</xdr:row>
                <xdr:rowOff>114300</xdr:rowOff>
              </from>
              <to>
                <xdr:col>23</xdr:col>
                <xdr:colOff>247650</xdr:colOff>
                <xdr:row>527</xdr:row>
                <xdr:rowOff>114300</xdr:rowOff>
              </to>
            </anchor>
          </objectPr>
        </oleObject>
      </mc:Choice>
      <mc:Fallback>
        <oleObject progId="Word.Picture.8" shapeId="4099" r:id="rId4"/>
      </mc:Fallback>
    </mc:AlternateContent>
  </oleObjects>
  <mc:AlternateContent xmlns:mc="http://schemas.openxmlformats.org/markup-compatibility/2006">
    <mc:Choice Requires="x14">
      <controls>
        <mc:AlternateContent xmlns:mc="http://schemas.openxmlformats.org/markup-compatibility/2006">
          <mc:Choice Requires="x14">
            <control shapeId="4224" r:id="rId6" name="Option Button 128">
              <controlPr defaultSize="0" autoFill="0" autoLine="0" autoPict="0">
                <anchor moveWithCells="1">
                  <from>
                    <xdr:col>2</xdr:col>
                    <xdr:colOff>28575</xdr:colOff>
                    <xdr:row>271</xdr:row>
                    <xdr:rowOff>38100</xdr:rowOff>
                  </from>
                  <to>
                    <xdr:col>4</xdr:col>
                    <xdr:colOff>266700</xdr:colOff>
                    <xdr:row>271</xdr:row>
                    <xdr:rowOff>304800</xdr:rowOff>
                  </to>
                </anchor>
              </controlPr>
            </control>
          </mc:Choice>
        </mc:AlternateContent>
        <mc:AlternateContent xmlns:mc="http://schemas.openxmlformats.org/markup-compatibility/2006">
          <mc:Choice Requires="x14">
            <control shapeId="4225" r:id="rId7" name="Option Button 129">
              <controlPr defaultSize="0" autoFill="0" autoLine="0" autoPict="0">
                <anchor moveWithCells="1">
                  <from>
                    <xdr:col>5</xdr:col>
                    <xdr:colOff>142875</xdr:colOff>
                    <xdr:row>271</xdr:row>
                    <xdr:rowOff>28575</xdr:rowOff>
                  </from>
                  <to>
                    <xdr:col>10</xdr:col>
                    <xdr:colOff>133350</xdr:colOff>
                    <xdr:row>271</xdr:row>
                    <xdr:rowOff>295275</xdr:rowOff>
                  </to>
                </anchor>
              </controlPr>
            </control>
          </mc:Choice>
        </mc:AlternateContent>
        <mc:AlternateContent xmlns:mc="http://schemas.openxmlformats.org/markup-compatibility/2006">
          <mc:Choice Requires="x14">
            <control shapeId="4226" r:id="rId8" name="Option Button 130">
              <controlPr defaultSize="0" autoFill="0" autoLine="0" autoPict="0">
                <anchor moveWithCells="1">
                  <from>
                    <xdr:col>10</xdr:col>
                    <xdr:colOff>142875</xdr:colOff>
                    <xdr:row>271</xdr:row>
                    <xdr:rowOff>19050</xdr:rowOff>
                  </from>
                  <to>
                    <xdr:col>15</xdr:col>
                    <xdr:colOff>66675</xdr:colOff>
                    <xdr:row>271</xdr:row>
                    <xdr:rowOff>285750</xdr:rowOff>
                  </to>
                </anchor>
              </controlPr>
            </control>
          </mc:Choice>
        </mc:AlternateContent>
        <mc:AlternateContent xmlns:mc="http://schemas.openxmlformats.org/markup-compatibility/2006">
          <mc:Choice Requires="x14">
            <control shapeId="4227" r:id="rId9" name="Option Button 131">
              <controlPr defaultSize="0" autoFill="0" autoLine="0" autoPict="0">
                <anchor moveWithCells="1">
                  <from>
                    <xdr:col>15</xdr:col>
                    <xdr:colOff>161925</xdr:colOff>
                    <xdr:row>271</xdr:row>
                    <xdr:rowOff>28575</xdr:rowOff>
                  </from>
                  <to>
                    <xdr:col>20</xdr:col>
                    <xdr:colOff>190500</xdr:colOff>
                    <xdr:row>271</xdr:row>
                    <xdr:rowOff>295275</xdr:rowOff>
                  </to>
                </anchor>
              </controlPr>
            </control>
          </mc:Choice>
        </mc:AlternateContent>
        <mc:AlternateContent xmlns:mc="http://schemas.openxmlformats.org/markup-compatibility/2006">
          <mc:Choice Requires="x14">
            <control shapeId="4273" r:id="rId10" name="Check Box 177">
              <controlPr defaultSize="0" autoFill="0" autoLine="0" autoPict="0">
                <anchor moveWithCells="1">
                  <from>
                    <xdr:col>16</xdr:col>
                    <xdr:colOff>219075</xdr:colOff>
                    <xdr:row>259</xdr:row>
                    <xdr:rowOff>180975</xdr:rowOff>
                  </from>
                  <to>
                    <xdr:col>22</xdr:col>
                    <xdr:colOff>28575</xdr:colOff>
                    <xdr:row>260</xdr:row>
                    <xdr:rowOff>180975</xdr:rowOff>
                  </to>
                </anchor>
              </controlPr>
            </control>
          </mc:Choice>
        </mc:AlternateContent>
        <mc:AlternateContent xmlns:mc="http://schemas.openxmlformats.org/markup-compatibility/2006">
          <mc:Choice Requires="x14">
            <control shapeId="4276" r:id="rId11" name="Check Box 180">
              <controlPr defaultSize="0" autoFill="0" autoLine="0" autoPict="0">
                <anchor moveWithCells="1">
                  <from>
                    <xdr:col>9</xdr:col>
                    <xdr:colOff>85725</xdr:colOff>
                    <xdr:row>259</xdr:row>
                    <xdr:rowOff>180975</xdr:rowOff>
                  </from>
                  <to>
                    <xdr:col>15</xdr:col>
                    <xdr:colOff>171450</xdr:colOff>
                    <xdr:row>260</xdr:row>
                    <xdr:rowOff>171450</xdr:rowOff>
                  </to>
                </anchor>
              </controlPr>
            </control>
          </mc:Choice>
        </mc:AlternateContent>
        <mc:AlternateContent xmlns:mc="http://schemas.openxmlformats.org/markup-compatibility/2006">
          <mc:Choice Requires="x14">
            <control shapeId="4277" r:id="rId12" name="Check Box 181">
              <controlPr defaultSize="0" autoFill="0" autoLine="0" autoPict="0">
                <anchor moveWithCells="1">
                  <from>
                    <xdr:col>23</xdr:col>
                    <xdr:colOff>161925</xdr:colOff>
                    <xdr:row>259</xdr:row>
                    <xdr:rowOff>200025</xdr:rowOff>
                  </from>
                  <to>
                    <xdr:col>32</xdr:col>
                    <xdr:colOff>161925</xdr:colOff>
                    <xdr:row>260</xdr:row>
                    <xdr:rowOff>161925</xdr:rowOff>
                  </to>
                </anchor>
              </controlPr>
            </control>
          </mc:Choice>
        </mc:AlternateContent>
        <mc:AlternateContent xmlns:mc="http://schemas.openxmlformats.org/markup-compatibility/2006">
          <mc:Choice Requires="x14">
            <control shapeId="4278" r:id="rId13" name="Check Box 182">
              <controlPr defaultSize="0" autoFill="0" autoLine="0" autoPict="0">
                <anchor moveWithCells="1">
                  <from>
                    <xdr:col>0</xdr:col>
                    <xdr:colOff>209550</xdr:colOff>
                    <xdr:row>260</xdr:row>
                    <xdr:rowOff>295275</xdr:rowOff>
                  </from>
                  <to>
                    <xdr:col>7</xdr:col>
                    <xdr:colOff>57150</xdr:colOff>
                    <xdr:row>261</xdr:row>
                    <xdr:rowOff>190500</xdr:rowOff>
                  </to>
                </anchor>
              </controlPr>
            </control>
          </mc:Choice>
        </mc:AlternateContent>
        <mc:AlternateContent xmlns:mc="http://schemas.openxmlformats.org/markup-compatibility/2006">
          <mc:Choice Requires="x14">
            <control shapeId="4279" r:id="rId14" name="Check Box 183">
              <controlPr defaultSize="0" autoFill="0" autoLine="0" autoPict="0">
                <anchor moveWithCells="1">
                  <from>
                    <xdr:col>9</xdr:col>
                    <xdr:colOff>85725</xdr:colOff>
                    <xdr:row>260</xdr:row>
                    <xdr:rowOff>295275</xdr:rowOff>
                  </from>
                  <to>
                    <xdr:col>19</xdr:col>
                    <xdr:colOff>219075</xdr:colOff>
                    <xdr:row>261</xdr:row>
                    <xdr:rowOff>200025</xdr:rowOff>
                  </to>
                </anchor>
              </controlPr>
            </control>
          </mc:Choice>
        </mc:AlternateContent>
        <mc:AlternateContent xmlns:mc="http://schemas.openxmlformats.org/markup-compatibility/2006">
          <mc:Choice Requires="x14">
            <control shapeId="4280" r:id="rId15" name="Check Box 184">
              <controlPr defaultSize="0" autoFill="0" autoLine="0" autoPict="0">
                <anchor moveWithCells="1">
                  <from>
                    <xdr:col>23</xdr:col>
                    <xdr:colOff>161925</xdr:colOff>
                    <xdr:row>260</xdr:row>
                    <xdr:rowOff>295275</xdr:rowOff>
                  </from>
                  <to>
                    <xdr:col>31</xdr:col>
                    <xdr:colOff>228600</xdr:colOff>
                    <xdr:row>261</xdr:row>
                    <xdr:rowOff>190500</xdr:rowOff>
                  </to>
                </anchor>
              </controlPr>
            </control>
          </mc:Choice>
        </mc:AlternateContent>
        <mc:AlternateContent xmlns:mc="http://schemas.openxmlformats.org/markup-compatibility/2006">
          <mc:Choice Requires="x14">
            <control shapeId="4281" r:id="rId16" name="Check Box 185">
              <controlPr defaultSize="0" autoFill="0" autoLine="0" autoPict="0">
                <anchor moveWithCells="1">
                  <from>
                    <xdr:col>0</xdr:col>
                    <xdr:colOff>209550</xdr:colOff>
                    <xdr:row>262</xdr:row>
                    <xdr:rowOff>9525</xdr:rowOff>
                  </from>
                  <to>
                    <xdr:col>7</xdr:col>
                    <xdr:colOff>257175</xdr:colOff>
                    <xdr:row>262</xdr:row>
                    <xdr:rowOff>219075</xdr:rowOff>
                  </to>
                </anchor>
              </controlPr>
            </control>
          </mc:Choice>
        </mc:AlternateContent>
        <mc:AlternateContent xmlns:mc="http://schemas.openxmlformats.org/markup-compatibility/2006">
          <mc:Choice Requires="x14">
            <control shapeId="4282" r:id="rId17" name="Check Box 186">
              <controlPr defaultSize="0" autoFill="0" autoLine="0" autoPict="0">
                <anchor moveWithCells="1">
                  <from>
                    <xdr:col>9</xdr:col>
                    <xdr:colOff>85725</xdr:colOff>
                    <xdr:row>262</xdr:row>
                    <xdr:rowOff>9525</xdr:rowOff>
                  </from>
                  <to>
                    <xdr:col>15</xdr:col>
                    <xdr:colOff>114300</xdr:colOff>
                    <xdr:row>262</xdr:row>
                    <xdr:rowOff>209550</xdr:rowOff>
                  </to>
                </anchor>
              </controlPr>
            </control>
          </mc:Choice>
        </mc:AlternateContent>
        <mc:AlternateContent xmlns:mc="http://schemas.openxmlformats.org/markup-compatibility/2006">
          <mc:Choice Requires="x14">
            <control shapeId="4298" r:id="rId18" name="Option Button 202">
              <controlPr defaultSize="0" autoFill="0" autoLine="0" autoPict="0">
                <anchor moveWithCells="1">
                  <from>
                    <xdr:col>2</xdr:col>
                    <xdr:colOff>19050</xdr:colOff>
                    <xdr:row>266</xdr:row>
                    <xdr:rowOff>161925</xdr:rowOff>
                  </from>
                  <to>
                    <xdr:col>5</xdr:col>
                    <xdr:colOff>76200</xdr:colOff>
                    <xdr:row>267</xdr:row>
                    <xdr:rowOff>57150</xdr:rowOff>
                  </to>
                </anchor>
              </controlPr>
            </control>
          </mc:Choice>
        </mc:AlternateContent>
        <mc:AlternateContent xmlns:mc="http://schemas.openxmlformats.org/markup-compatibility/2006">
          <mc:Choice Requires="x14">
            <control shapeId="4299" r:id="rId19" name="Option Button 203">
              <controlPr defaultSize="0" autoFill="0" autoLine="0" autoPict="0">
                <anchor moveWithCells="1">
                  <from>
                    <xdr:col>5</xdr:col>
                    <xdr:colOff>114300</xdr:colOff>
                    <xdr:row>266</xdr:row>
                    <xdr:rowOff>152400</xdr:rowOff>
                  </from>
                  <to>
                    <xdr:col>8</xdr:col>
                    <xdr:colOff>57150</xdr:colOff>
                    <xdr:row>267</xdr:row>
                    <xdr:rowOff>47625</xdr:rowOff>
                  </to>
                </anchor>
              </controlPr>
            </control>
          </mc:Choice>
        </mc:AlternateContent>
        <mc:AlternateContent xmlns:mc="http://schemas.openxmlformats.org/markup-compatibility/2006">
          <mc:Choice Requires="x14">
            <control shapeId="4300" r:id="rId20" name="Option Button 204">
              <controlPr defaultSize="0" autoFill="0" autoLine="0" autoPict="0">
                <anchor moveWithCells="1">
                  <from>
                    <xdr:col>8</xdr:col>
                    <xdr:colOff>133350</xdr:colOff>
                    <xdr:row>266</xdr:row>
                    <xdr:rowOff>142875</xdr:rowOff>
                  </from>
                  <to>
                    <xdr:col>11</xdr:col>
                    <xdr:colOff>161925</xdr:colOff>
                    <xdr:row>267</xdr:row>
                    <xdr:rowOff>57150</xdr:rowOff>
                  </to>
                </anchor>
              </controlPr>
            </control>
          </mc:Choice>
        </mc:AlternateContent>
        <mc:AlternateContent xmlns:mc="http://schemas.openxmlformats.org/markup-compatibility/2006">
          <mc:Choice Requires="x14">
            <control shapeId="4301" r:id="rId21" name="Option Button 205">
              <controlPr defaultSize="0" autoFill="0" autoLine="0" autoPict="0">
                <anchor moveWithCells="1">
                  <from>
                    <xdr:col>11</xdr:col>
                    <xdr:colOff>123825</xdr:colOff>
                    <xdr:row>266</xdr:row>
                    <xdr:rowOff>161925</xdr:rowOff>
                  </from>
                  <to>
                    <xdr:col>14</xdr:col>
                    <xdr:colOff>133350</xdr:colOff>
                    <xdr:row>267</xdr:row>
                    <xdr:rowOff>57150</xdr:rowOff>
                  </to>
                </anchor>
              </controlPr>
            </control>
          </mc:Choice>
        </mc:AlternateContent>
        <mc:AlternateContent xmlns:mc="http://schemas.openxmlformats.org/markup-compatibility/2006">
          <mc:Choice Requires="x14">
            <control shapeId="4302" r:id="rId22" name="Option Button 206">
              <controlPr defaultSize="0" autoFill="0" autoLine="0" autoPict="0">
                <anchor moveWithCells="1">
                  <from>
                    <xdr:col>14</xdr:col>
                    <xdr:colOff>114300</xdr:colOff>
                    <xdr:row>266</xdr:row>
                    <xdr:rowOff>161925</xdr:rowOff>
                  </from>
                  <to>
                    <xdr:col>17</xdr:col>
                    <xdr:colOff>133350</xdr:colOff>
                    <xdr:row>267</xdr:row>
                    <xdr:rowOff>57150</xdr:rowOff>
                  </to>
                </anchor>
              </controlPr>
            </control>
          </mc:Choice>
        </mc:AlternateContent>
        <mc:AlternateContent xmlns:mc="http://schemas.openxmlformats.org/markup-compatibility/2006">
          <mc:Choice Requires="x14">
            <control shapeId="4303" r:id="rId23" name="Option Button 207">
              <controlPr defaultSize="0" autoFill="0" autoLine="0" autoPict="0">
                <anchor moveWithCells="1">
                  <from>
                    <xdr:col>17</xdr:col>
                    <xdr:colOff>114300</xdr:colOff>
                    <xdr:row>266</xdr:row>
                    <xdr:rowOff>152400</xdr:rowOff>
                  </from>
                  <to>
                    <xdr:col>20</xdr:col>
                    <xdr:colOff>114300</xdr:colOff>
                    <xdr:row>267</xdr:row>
                    <xdr:rowOff>47625</xdr:rowOff>
                  </to>
                </anchor>
              </controlPr>
            </control>
          </mc:Choice>
        </mc:AlternateContent>
        <mc:AlternateContent xmlns:mc="http://schemas.openxmlformats.org/markup-compatibility/2006">
          <mc:Choice Requires="x14">
            <control shapeId="4304" r:id="rId24" name="Option Button 208">
              <controlPr defaultSize="0" autoFill="0" autoLine="0" autoPict="0">
                <anchor moveWithCells="1">
                  <from>
                    <xdr:col>20</xdr:col>
                    <xdr:colOff>171450</xdr:colOff>
                    <xdr:row>266</xdr:row>
                    <xdr:rowOff>152400</xdr:rowOff>
                  </from>
                  <to>
                    <xdr:col>23</xdr:col>
                    <xdr:colOff>190500</xdr:colOff>
                    <xdr:row>267</xdr:row>
                    <xdr:rowOff>47625</xdr:rowOff>
                  </to>
                </anchor>
              </controlPr>
            </control>
          </mc:Choice>
        </mc:AlternateContent>
        <mc:AlternateContent xmlns:mc="http://schemas.openxmlformats.org/markup-compatibility/2006">
          <mc:Choice Requires="x14">
            <control shapeId="4305" r:id="rId25" name="Option Button 209">
              <controlPr defaultSize="0" autoFill="0" autoLine="0" autoPict="0">
                <anchor moveWithCells="1">
                  <from>
                    <xdr:col>2</xdr:col>
                    <xdr:colOff>28575</xdr:colOff>
                    <xdr:row>267</xdr:row>
                    <xdr:rowOff>133350</xdr:rowOff>
                  </from>
                  <to>
                    <xdr:col>6</xdr:col>
                    <xdr:colOff>161925</xdr:colOff>
                    <xdr:row>268</xdr:row>
                    <xdr:rowOff>47625</xdr:rowOff>
                  </to>
                </anchor>
              </controlPr>
            </control>
          </mc:Choice>
        </mc:AlternateContent>
        <mc:AlternateContent xmlns:mc="http://schemas.openxmlformats.org/markup-compatibility/2006">
          <mc:Choice Requires="x14">
            <control shapeId="4306" r:id="rId26" name="Option Button 210">
              <controlPr defaultSize="0" autoFill="0" autoLine="0" autoPict="0">
                <anchor moveWithCells="1">
                  <from>
                    <xdr:col>6</xdr:col>
                    <xdr:colOff>28575</xdr:colOff>
                    <xdr:row>267</xdr:row>
                    <xdr:rowOff>142875</xdr:rowOff>
                  </from>
                  <to>
                    <xdr:col>10</xdr:col>
                    <xdr:colOff>76200</xdr:colOff>
                    <xdr:row>268</xdr:row>
                    <xdr:rowOff>38100</xdr:rowOff>
                  </to>
                </anchor>
              </controlPr>
            </control>
          </mc:Choice>
        </mc:AlternateContent>
        <mc:AlternateContent xmlns:mc="http://schemas.openxmlformats.org/markup-compatibility/2006">
          <mc:Choice Requires="x14">
            <control shapeId="4307" r:id="rId27" name="Option Button 211">
              <controlPr defaultSize="0" autoFill="0" autoLine="0" autoPict="0">
                <anchor moveWithCells="1">
                  <from>
                    <xdr:col>10</xdr:col>
                    <xdr:colOff>200025</xdr:colOff>
                    <xdr:row>267</xdr:row>
                    <xdr:rowOff>123825</xdr:rowOff>
                  </from>
                  <to>
                    <xdr:col>17</xdr:col>
                    <xdr:colOff>57150</xdr:colOff>
                    <xdr:row>268</xdr:row>
                    <xdr:rowOff>47625</xdr:rowOff>
                  </to>
                </anchor>
              </controlPr>
            </control>
          </mc:Choice>
        </mc:AlternateContent>
        <mc:AlternateContent xmlns:mc="http://schemas.openxmlformats.org/markup-compatibility/2006">
          <mc:Choice Requires="x14">
            <control shapeId="4308" r:id="rId28" name="Option Button 212">
              <controlPr defaultSize="0" autoFill="0" autoLine="0" autoPict="0">
                <anchor moveWithCells="1">
                  <from>
                    <xdr:col>15</xdr:col>
                    <xdr:colOff>238125</xdr:colOff>
                    <xdr:row>267</xdr:row>
                    <xdr:rowOff>142875</xdr:rowOff>
                  </from>
                  <to>
                    <xdr:col>23</xdr:col>
                    <xdr:colOff>85725</xdr:colOff>
                    <xdr:row>268</xdr:row>
                    <xdr:rowOff>38100</xdr:rowOff>
                  </to>
                </anchor>
              </controlPr>
            </control>
          </mc:Choice>
        </mc:AlternateContent>
        <mc:AlternateContent xmlns:mc="http://schemas.openxmlformats.org/markup-compatibility/2006">
          <mc:Choice Requires="x14">
            <control shapeId="4309" r:id="rId29" name="Group Box 213">
              <controlPr defaultSize="0" autoFill="0" autoPict="0">
                <anchor moveWithCells="1">
                  <from>
                    <xdr:col>1</xdr:col>
                    <xdr:colOff>0</xdr:colOff>
                    <xdr:row>266</xdr:row>
                    <xdr:rowOff>19050</xdr:rowOff>
                  </from>
                  <to>
                    <xdr:col>25</xdr:col>
                    <xdr:colOff>228600</xdr:colOff>
                    <xdr:row>268</xdr:row>
                    <xdr:rowOff>142875</xdr:rowOff>
                  </to>
                </anchor>
              </controlPr>
            </control>
          </mc:Choice>
        </mc:AlternateContent>
        <mc:AlternateContent xmlns:mc="http://schemas.openxmlformats.org/markup-compatibility/2006">
          <mc:Choice Requires="x14">
            <control shapeId="4310" r:id="rId30" name="Group Box 214">
              <controlPr defaultSize="0" autoFill="0" autoPict="0">
                <anchor moveWithCells="1">
                  <from>
                    <xdr:col>1</xdr:col>
                    <xdr:colOff>0</xdr:colOff>
                    <xdr:row>270</xdr:row>
                    <xdr:rowOff>152400</xdr:rowOff>
                  </from>
                  <to>
                    <xdr:col>25</xdr:col>
                    <xdr:colOff>257175</xdr:colOff>
                    <xdr:row>272</xdr:row>
                    <xdr:rowOff>85725</xdr:rowOff>
                  </to>
                </anchor>
              </controlPr>
            </control>
          </mc:Choice>
        </mc:AlternateContent>
        <mc:AlternateContent xmlns:mc="http://schemas.openxmlformats.org/markup-compatibility/2006">
          <mc:Choice Requires="x14">
            <control shapeId="4311" r:id="rId31" name="Option Button 215">
              <controlPr defaultSize="0" autoFill="0" autoLine="0" autoPict="0">
                <anchor moveWithCells="1">
                  <from>
                    <xdr:col>20</xdr:col>
                    <xdr:colOff>266700</xdr:colOff>
                    <xdr:row>271</xdr:row>
                    <xdr:rowOff>47625</xdr:rowOff>
                  </from>
                  <to>
                    <xdr:col>23</xdr:col>
                    <xdr:colOff>209550</xdr:colOff>
                    <xdr:row>271</xdr:row>
                    <xdr:rowOff>276225</xdr:rowOff>
                  </to>
                </anchor>
              </controlPr>
            </control>
          </mc:Choice>
        </mc:AlternateContent>
        <mc:AlternateContent xmlns:mc="http://schemas.openxmlformats.org/markup-compatibility/2006">
          <mc:Choice Requires="x14">
            <control shapeId="4317" r:id="rId32" name="Check Box 221">
              <controlPr defaultSize="0" autoFill="0" autoLine="0" autoPict="0">
                <anchor moveWithCells="1">
                  <from>
                    <xdr:col>0</xdr:col>
                    <xdr:colOff>219075</xdr:colOff>
                    <xdr:row>278</xdr:row>
                    <xdr:rowOff>209550</xdr:rowOff>
                  </from>
                  <to>
                    <xdr:col>6</xdr:col>
                    <xdr:colOff>257175</xdr:colOff>
                    <xdr:row>279</xdr:row>
                    <xdr:rowOff>200025</xdr:rowOff>
                  </to>
                </anchor>
              </controlPr>
            </control>
          </mc:Choice>
        </mc:AlternateContent>
        <mc:AlternateContent xmlns:mc="http://schemas.openxmlformats.org/markup-compatibility/2006">
          <mc:Choice Requires="x14">
            <control shapeId="4318" r:id="rId33" name="Check Box 222">
              <controlPr defaultSize="0" autoFill="0" autoLine="0" autoPict="0">
                <anchor moveWithCells="1">
                  <from>
                    <xdr:col>8</xdr:col>
                    <xdr:colOff>104775</xdr:colOff>
                    <xdr:row>278</xdr:row>
                    <xdr:rowOff>209550</xdr:rowOff>
                  </from>
                  <to>
                    <xdr:col>12</xdr:col>
                    <xdr:colOff>247650</xdr:colOff>
                    <xdr:row>279</xdr:row>
                    <xdr:rowOff>209550</xdr:rowOff>
                  </to>
                </anchor>
              </controlPr>
            </control>
          </mc:Choice>
        </mc:AlternateContent>
        <mc:AlternateContent xmlns:mc="http://schemas.openxmlformats.org/markup-compatibility/2006">
          <mc:Choice Requires="x14">
            <control shapeId="4319" r:id="rId34" name="Check Box 223">
              <controlPr defaultSize="0" autoFill="0" autoLine="0" autoPict="0">
                <anchor moveWithCells="1">
                  <from>
                    <xdr:col>13</xdr:col>
                    <xdr:colOff>238125</xdr:colOff>
                    <xdr:row>278</xdr:row>
                    <xdr:rowOff>209550</xdr:rowOff>
                  </from>
                  <to>
                    <xdr:col>17</xdr:col>
                    <xdr:colOff>228600</xdr:colOff>
                    <xdr:row>279</xdr:row>
                    <xdr:rowOff>200025</xdr:rowOff>
                  </to>
                </anchor>
              </controlPr>
            </control>
          </mc:Choice>
        </mc:AlternateContent>
        <mc:AlternateContent xmlns:mc="http://schemas.openxmlformats.org/markup-compatibility/2006">
          <mc:Choice Requires="x14">
            <control shapeId="4320" r:id="rId35" name="Check Box 224">
              <controlPr defaultSize="0" autoFill="0" autoLine="0" autoPict="0">
                <anchor moveWithCells="1">
                  <from>
                    <xdr:col>18</xdr:col>
                    <xdr:colOff>228600</xdr:colOff>
                    <xdr:row>278</xdr:row>
                    <xdr:rowOff>209550</xdr:rowOff>
                  </from>
                  <to>
                    <xdr:col>22</xdr:col>
                    <xdr:colOff>180975</xdr:colOff>
                    <xdr:row>279</xdr:row>
                    <xdr:rowOff>200025</xdr:rowOff>
                  </to>
                </anchor>
              </controlPr>
            </control>
          </mc:Choice>
        </mc:AlternateContent>
        <mc:AlternateContent xmlns:mc="http://schemas.openxmlformats.org/markup-compatibility/2006">
          <mc:Choice Requires="x14">
            <control shapeId="4321" r:id="rId36" name="Check Box 225">
              <controlPr defaultSize="0" autoFill="0" autoLine="0" autoPict="0">
                <anchor moveWithCells="1">
                  <from>
                    <xdr:col>22</xdr:col>
                    <xdr:colOff>228600</xdr:colOff>
                    <xdr:row>278</xdr:row>
                    <xdr:rowOff>209550</xdr:rowOff>
                  </from>
                  <to>
                    <xdr:col>25</xdr:col>
                    <xdr:colOff>247650</xdr:colOff>
                    <xdr:row>279</xdr:row>
                    <xdr:rowOff>200025</xdr:rowOff>
                  </to>
                </anchor>
              </controlPr>
            </control>
          </mc:Choice>
        </mc:AlternateContent>
        <mc:AlternateContent xmlns:mc="http://schemas.openxmlformats.org/markup-compatibility/2006">
          <mc:Choice Requires="x14">
            <control shapeId="4322" r:id="rId37" name="Check Box 226">
              <controlPr locked="0" defaultSize="0" autoFill="0" autoLine="0" autoPict="0">
                <anchor moveWithCells="1">
                  <from>
                    <xdr:col>0</xdr:col>
                    <xdr:colOff>219075</xdr:colOff>
                    <xdr:row>282</xdr:row>
                    <xdr:rowOff>209550</xdr:rowOff>
                  </from>
                  <to>
                    <xdr:col>4</xdr:col>
                    <xdr:colOff>228600</xdr:colOff>
                    <xdr:row>283</xdr:row>
                    <xdr:rowOff>200025</xdr:rowOff>
                  </to>
                </anchor>
              </controlPr>
            </control>
          </mc:Choice>
        </mc:AlternateContent>
        <mc:AlternateContent xmlns:mc="http://schemas.openxmlformats.org/markup-compatibility/2006">
          <mc:Choice Requires="x14">
            <control shapeId="4323" r:id="rId38" name="Check Box 227">
              <controlPr defaultSize="0" autoFill="0" autoLine="0" autoPict="0">
                <anchor moveWithCells="1">
                  <from>
                    <xdr:col>6</xdr:col>
                    <xdr:colOff>133350</xdr:colOff>
                    <xdr:row>282</xdr:row>
                    <xdr:rowOff>209550</xdr:rowOff>
                  </from>
                  <to>
                    <xdr:col>10</xdr:col>
                    <xdr:colOff>142875</xdr:colOff>
                    <xdr:row>283</xdr:row>
                    <xdr:rowOff>200025</xdr:rowOff>
                  </to>
                </anchor>
              </controlPr>
            </control>
          </mc:Choice>
        </mc:AlternateContent>
        <mc:AlternateContent xmlns:mc="http://schemas.openxmlformats.org/markup-compatibility/2006">
          <mc:Choice Requires="x14">
            <control shapeId="4324" r:id="rId39" name="Check Box 228">
              <controlPr defaultSize="0" autoFill="0" autoLine="0" autoPict="0">
                <anchor moveWithCells="1">
                  <from>
                    <xdr:col>11</xdr:col>
                    <xdr:colOff>133350</xdr:colOff>
                    <xdr:row>282</xdr:row>
                    <xdr:rowOff>209550</xdr:rowOff>
                  </from>
                  <to>
                    <xdr:col>20</xdr:col>
                    <xdr:colOff>9525</xdr:colOff>
                    <xdr:row>283</xdr:row>
                    <xdr:rowOff>209550</xdr:rowOff>
                  </to>
                </anchor>
              </controlPr>
            </control>
          </mc:Choice>
        </mc:AlternateContent>
        <mc:AlternateContent xmlns:mc="http://schemas.openxmlformats.org/markup-compatibility/2006">
          <mc:Choice Requires="x14">
            <control shapeId="4325" r:id="rId40" name="Check Box 229">
              <controlPr defaultSize="0" autoFill="0" autoLine="0" autoPict="0">
                <anchor moveWithCells="1">
                  <from>
                    <xdr:col>20</xdr:col>
                    <xdr:colOff>238125</xdr:colOff>
                    <xdr:row>283</xdr:row>
                    <xdr:rowOff>0</xdr:rowOff>
                  </from>
                  <to>
                    <xdr:col>26</xdr:col>
                    <xdr:colOff>66675</xdr:colOff>
                    <xdr:row>283</xdr:row>
                    <xdr:rowOff>200025</xdr:rowOff>
                  </to>
                </anchor>
              </controlPr>
            </control>
          </mc:Choice>
        </mc:AlternateContent>
        <mc:AlternateContent xmlns:mc="http://schemas.openxmlformats.org/markup-compatibility/2006">
          <mc:Choice Requires="x14">
            <control shapeId="4326" r:id="rId41" name="Check Box 230">
              <controlPr defaultSize="0" autoFill="0" autoLine="0" autoPict="0">
                <anchor moveWithCells="1">
                  <from>
                    <xdr:col>26</xdr:col>
                    <xdr:colOff>200025</xdr:colOff>
                    <xdr:row>282</xdr:row>
                    <xdr:rowOff>190500</xdr:rowOff>
                  </from>
                  <to>
                    <xdr:col>31</xdr:col>
                    <xdr:colOff>114300</xdr:colOff>
                    <xdr:row>283</xdr:row>
                    <xdr:rowOff>228600</xdr:rowOff>
                  </to>
                </anchor>
              </controlPr>
            </control>
          </mc:Choice>
        </mc:AlternateContent>
        <mc:AlternateContent xmlns:mc="http://schemas.openxmlformats.org/markup-compatibility/2006">
          <mc:Choice Requires="x14">
            <control shapeId="4327" r:id="rId42" name="Check Box 231">
              <controlPr defaultSize="0" autoFill="0" autoLine="0" autoPict="0">
                <anchor moveWithCells="1">
                  <from>
                    <xdr:col>10</xdr:col>
                    <xdr:colOff>19050</xdr:colOff>
                    <xdr:row>284</xdr:row>
                    <xdr:rowOff>38100</xdr:rowOff>
                  </from>
                  <to>
                    <xdr:col>15</xdr:col>
                    <xdr:colOff>76200</xdr:colOff>
                    <xdr:row>284</xdr:row>
                    <xdr:rowOff>257175</xdr:rowOff>
                  </to>
                </anchor>
              </controlPr>
            </control>
          </mc:Choice>
        </mc:AlternateContent>
        <mc:AlternateContent xmlns:mc="http://schemas.openxmlformats.org/markup-compatibility/2006">
          <mc:Choice Requires="x14">
            <control shapeId="4328" r:id="rId43" name="Check Box 232">
              <controlPr defaultSize="0" autoFill="0" autoLine="0" autoPict="0">
                <anchor moveWithCells="1">
                  <from>
                    <xdr:col>15</xdr:col>
                    <xdr:colOff>95250</xdr:colOff>
                    <xdr:row>284</xdr:row>
                    <xdr:rowOff>38100</xdr:rowOff>
                  </from>
                  <to>
                    <xdr:col>19</xdr:col>
                    <xdr:colOff>219075</xdr:colOff>
                    <xdr:row>284</xdr:row>
                    <xdr:rowOff>247650</xdr:rowOff>
                  </to>
                </anchor>
              </controlPr>
            </control>
          </mc:Choice>
        </mc:AlternateContent>
        <mc:AlternateContent xmlns:mc="http://schemas.openxmlformats.org/markup-compatibility/2006">
          <mc:Choice Requires="x14">
            <control shapeId="4329" r:id="rId44" name="Check Box 233">
              <controlPr defaultSize="0" autoFill="0" autoLine="0" autoPict="0">
                <anchor moveWithCells="1">
                  <from>
                    <xdr:col>20</xdr:col>
                    <xdr:colOff>47625</xdr:colOff>
                    <xdr:row>284</xdr:row>
                    <xdr:rowOff>47625</xdr:rowOff>
                  </from>
                  <to>
                    <xdr:col>24</xdr:col>
                    <xdr:colOff>152400</xdr:colOff>
                    <xdr:row>284</xdr:row>
                    <xdr:rowOff>247650</xdr:rowOff>
                  </to>
                </anchor>
              </controlPr>
            </control>
          </mc:Choice>
        </mc:AlternateContent>
        <mc:AlternateContent xmlns:mc="http://schemas.openxmlformats.org/markup-compatibility/2006">
          <mc:Choice Requires="x14">
            <control shapeId="4330" r:id="rId45" name="Check Box 234">
              <controlPr defaultSize="0" autoFill="0" autoLine="0" autoPict="0">
                <anchor moveWithCells="1">
                  <from>
                    <xdr:col>24</xdr:col>
                    <xdr:colOff>219075</xdr:colOff>
                    <xdr:row>284</xdr:row>
                    <xdr:rowOff>47625</xdr:rowOff>
                  </from>
                  <to>
                    <xdr:col>29</xdr:col>
                    <xdr:colOff>257175</xdr:colOff>
                    <xdr:row>284</xdr:row>
                    <xdr:rowOff>238125</xdr:rowOff>
                  </to>
                </anchor>
              </controlPr>
            </control>
          </mc:Choice>
        </mc:AlternateContent>
        <mc:AlternateContent xmlns:mc="http://schemas.openxmlformats.org/markup-compatibility/2006">
          <mc:Choice Requires="x14">
            <control shapeId="4331" r:id="rId46" name="Check Box 235">
              <controlPr defaultSize="0" autoFill="0" autoLine="0" autoPict="0">
                <anchor moveWithCells="1">
                  <from>
                    <xdr:col>5</xdr:col>
                    <xdr:colOff>247650</xdr:colOff>
                    <xdr:row>284</xdr:row>
                    <xdr:rowOff>28575</xdr:rowOff>
                  </from>
                  <to>
                    <xdr:col>9</xdr:col>
                    <xdr:colOff>209550</xdr:colOff>
                    <xdr:row>284</xdr:row>
                    <xdr:rowOff>266700</xdr:rowOff>
                  </to>
                </anchor>
              </controlPr>
            </control>
          </mc:Choice>
        </mc:AlternateContent>
        <mc:AlternateContent xmlns:mc="http://schemas.openxmlformats.org/markup-compatibility/2006">
          <mc:Choice Requires="x14">
            <control shapeId="4332" r:id="rId47" name="Check Box 236">
              <controlPr defaultSize="0" autoFill="0" autoLine="0" autoPict="0">
                <anchor moveWithCells="1">
                  <from>
                    <xdr:col>30</xdr:col>
                    <xdr:colOff>28575</xdr:colOff>
                    <xdr:row>284</xdr:row>
                    <xdr:rowOff>38100</xdr:rowOff>
                  </from>
                  <to>
                    <xdr:col>32</xdr:col>
                    <xdr:colOff>219075</xdr:colOff>
                    <xdr:row>284</xdr:row>
                    <xdr:rowOff>247650</xdr:rowOff>
                  </to>
                </anchor>
              </controlPr>
            </control>
          </mc:Choice>
        </mc:AlternateContent>
        <mc:AlternateContent xmlns:mc="http://schemas.openxmlformats.org/markup-compatibility/2006">
          <mc:Choice Requires="x14">
            <control shapeId="4333" r:id="rId48" name="Group Box 237">
              <controlPr defaultSize="0" autoFill="0" autoPict="0">
                <anchor moveWithCells="1">
                  <from>
                    <xdr:col>1</xdr:col>
                    <xdr:colOff>0</xdr:colOff>
                    <xdr:row>310</xdr:row>
                    <xdr:rowOff>209550</xdr:rowOff>
                  </from>
                  <to>
                    <xdr:col>29</xdr:col>
                    <xdr:colOff>209550</xdr:colOff>
                    <xdr:row>312</xdr:row>
                    <xdr:rowOff>0</xdr:rowOff>
                  </to>
                </anchor>
              </controlPr>
            </control>
          </mc:Choice>
        </mc:AlternateContent>
        <mc:AlternateContent xmlns:mc="http://schemas.openxmlformats.org/markup-compatibility/2006">
          <mc:Choice Requires="x14">
            <control shapeId="4334" r:id="rId49" name="Option Button 238">
              <controlPr defaultSize="0" autoFill="0" autoLine="0" autoPict="0">
                <anchor moveWithCells="1">
                  <from>
                    <xdr:col>2</xdr:col>
                    <xdr:colOff>9525</xdr:colOff>
                    <xdr:row>311</xdr:row>
                    <xdr:rowOff>0</xdr:rowOff>
                  </from>
                  <to>
                    <xdr:col>6</xdr:col>
                    <xdr:colOff>9525</xdr:colOff>
                    <xdr:row>311</xdr:row>
                    <xdr:rowOff>209550</xdr:rowOff>
                  </to>
                </anchor>
              </controlPr>
            </control>
          </mc:Choice>
        </mc:AlternateContent>
        <mc:AlternateContent xmlns:mc="http://schemas.openxmlformats.org/markup-compatibility/2006">
          <mc:Choice Requires="x14">
            <control shapeId="4335" r:id="rId50" name="Option Button 239">
              <controlPr defaultSize="0" autoFill="0" autoLine="0" autoPict="0">
                <anchor moveWithCells="1">
                  <from>
                    <xdr:col>6</xdr:col>
                    <xdr:colOff>66675</xdr:colOff>
                    <xdr:row>311</xdr:row>
                    <xdr:rowOff>0</xdr:rowOff>
                  </from>
                  <to>
                    <xdr:col>10</xdr:col>
                    <xdr:colOff>57150</xdr:colOff>
                    <xdr:row>311</xdr:row>
                    <xdr:rowOff>209550</xdr:rowOff>
                  </to>
                </anchor>
              </controlPr>
            </control>
          </mc:Choice>
        </mc:AlternateContent>
        <mc:AlternateContent xmlns:mc="http://schemas.openxmlformats.org/markup-compatibility/2006">
          <mc:Choice Requires="x14">
            <control shapeId="4336" r:id="rId51" name="Option Button 240">
              <controlPr defaultSize="0" autoFill="0" autoLine="0" autoPict="0">
                <anchor moveWithCells="1">
                  <from>
                    <xdr:col>11</xdr:col>
                    <xdr:colOff>133350</xdr:colOff>
                    <xdr:row>311</xdr:row>
                    <xdr:rowOff>0</xdr:rowOff>
                  </from>
                  <to>
                    <xdr:col>15</xdr:col>
                    <xdr:colOff>142875</xdr:colOff>
                    <xdr:row>311</xdr:row>
                    <xdr:rowOff>209550</xdr:rowOff>
                  </to>
                </anchor>
              </controlPr>
            </control>
          </mc:Choice>
        </mc:AlternateContent>
        <mc:AlternateContent xmlns:mc="http://schemas.openxmlformats.org/markup-compatibility/2006">
          <mc:Choice Requires="x14">
            <control shapeId="4337" r:id="rId52" name="Option Button 241">
              <controlPr defaultSize="0" autoFill="0" autoLine="0" autoPict="0">
                <anchor moveWithCells="1">
                  <from>
                    <xdr:col>16</xdr:col>
                    <xdr:colOff>152400</xdr:colOff>
                    <xdr:row>310</xdr:row>
                    <xdr:rowOff>247650</xdr:rowOff>
                  </from>
                  <to>
                    <xdr:col>20</xdr:col>
                    <xdr:colOff>142875</xdr:colOff>
                    <xdr:row>311</xdr:row>
                    <xdr:rowOff>247650</xdr:rowOff>
                  </to>
                </anchor>
              </controlPr>
            </control>
          </mc:Choice>
        </mc:AlternateContent>
        <mc:AlternateContent xmlns:mc="http://schemas.openxmlformats.org/markup-compatibility/2006">
          <mc:Choice Requires="x14">
            <control shapeId="4339" r:id="rId53" name="Group Box 243">
              <controlPr defaultSize="0" autoFill="0" autoPict="0">
                <anchor moveWithCells="1">
                  <from>
                    <xdr:col>1</xdr:col>
                    <xdr:colOff>0</xdr:colOff>
                    <xdr:row>314</xdr:row>
                    <xdr:rowOff>180975</xdr:rowOff>
                  </from>
                  <to>
                    <xdr:col>29</xdr:col>
                    <xdr:colOff>209550</xdr:colOff>
                    <xdr:row>316</xdr:row>
                    <xdr:rowOff>28575</xdr:rowOff>
                  </to>
                </anchor>
              </controlPr>
            </control>
          </mc:Choice>
        </mc:AlternateContent>
        <mc:AlternateContent xmlns:mc="http://schemas.openxmlformats.org/markup-compatibility/2006">
          <mc:Choice Requires="x14">
            <control shapeId="4340" r:id="rId54" name="Option Button 244">
              <controlPr defaultSize="0" autoFill="0" autoLine="0" autoPict="0">
                <anchor moveWithCells="1">
                  <from>
                    <xdr:col>2</xdr:col>
                    <xdr:colOff>9525</xdr:colOff>
                    <xdr:row>315</xdr:row>
                    <xdr:rowOff>0</xdr:rowOff>
                  </from>
                  <to>
                    <xdr:col>9</xdr:col>
                    <xdr:colOff>200025</xdr:colOff>
                    <xdr:row>315</xdr:row>
                    <xdr:rowOff>200025</xdr:rowOff>
                  </to>
                </anchor>
              </controlPr>
            </control>
          </mc:Choice>
        </mc:AlternateContent>
        <mc:AlternateContent xmlns:mc="http://schemas.openxmlformats.org/markup-compatibility/2006">
          <mc:Choice Requires="x14">
            <control shapeId="4341" r:id="rId55" name="Option Button 245">
              <controlPr defaultSize="0" autoFill="0" autoLine="0" autoPict="0">
                <anchor moveWithCells="1">
                  <from>
                    <xdr:col>9</xdr:col>
                    <xdr:colOff>133350</xdr:colOff>
                    <xdr:row>314</xdr:row>
                    <xdr:rowOff>304800</xdr:rowOff>
                  </from>
                  <to>
                    <xdr:col>17</xdr:col>
                    <xdr:colOff>209550</xdr:colOff>
                    <xdr:row>315</xdr:row>
                    <xdr:rowOff>209550</xdr:rowOff>
                  </to>
                </anchor>
              </controlPr>
            </control>
          </mc:Choice>
        </mc:AlternateContent>
        <mc:AlternateContent xmlns:mc="http://schemas.openxmlformats.org/markup-compatibility/2006">
          <mc:Choice Requires="x14">
            <control shapeId="4342" r:id="rId56" name="Option Button 246">
              <controlPr defaultSize="0" autoFill="0" autoLine="0" autoPict="0">
                <anchor moveWithCells="1">
                  <from>
                    <xdr:col>17</xdr:col>
                    <xdr:colOff>76200</xdr:colOff>
                    <xdr:row>315</xdr:row>
                    <xdr:rowOff>0</xdr:rowOff>
                  </from>
                  <to>
                    <xdr:col>28</xdr:col>
                    <xdr:colOff>266700</xdr:colOff>
                    <xdr:row>315</xdr:row>
                    <xdr:rowOff>200025</xdr:rowOff>
                  </to>
                </anchor>
              </controlPr>
            </control>
          </mc:Choice>
        </mc:AlternateContent>
        <mc:AlternateContent xmlns:mc="http://schemas.openxmlformats.org/markup-compatibility/2006">
          <mc:Choice Requires="x14">
            <control shapeId="4350" r:id="rId57" name="Group Box 254">
              <controlPr defaultSize="0" autoFill="0" autoPict="0">
                <anchor moveWithCells="1">
                  <from>
                    <xdr:col>1</xdr:col>
                    <xdr:colOff>0</xdr:colOff>
                    <xdr:row>326</xdr:row>
                    <xdr:rowOff>95250</xdr:rowOff>
                  </from>
                  <to>
                    <xdr:col>29</xdr:col>
                    <xdr:colOff>200025</xdr:colOff>
                    <xdr:row>329</xdr:row>
                    <xdr:rowOff>161925</xdr:rowOff>
                  </to>
                </anchor>
              </controlPr>
            </control>
          </mc:Choice>
        </mc:AlternateContent>
        <mc:AlternateContent xmlns:mc="http://schemas.openxmlformats.org/markup-compatibility/2006">
          <mc:Choice Requires="x14">
            <control shapeId="4351" r:id="rId58" name="Option Button 255">
              <controlPr defaultSize="0" autoFill="0" autoLine="0" autoPict="0">
                <anchor moveWithCells="1">
                  <from>
                    <xdr:col>2</xdr:col>
                    <xdr:colOff>19050</xdr:colOff>
                    <xdr:row>326</xdr:row>
                    <xdr:rowOff>304800</xdr:rowOff>
                  </from>
                  <to>
                    <xdr:col>5</xdr:col>
                    <xdr:colOff>142875</xdr:colOff>
                    <xdr:row>328</xdr:row>
                    <xdr:rowOff>0</xdr:rowOff>
                  </to>
                </anchor>
              </controlPr>
            </control>
          </mc:Choice>
        </mc:AlternateContent>
        <mc:AlternateContent xmlns:mc="http://schemas.openxmlformats.org/markup-compatibility/2006">
          <mc:Choice Requires="x14">
            <control shapeId="4352" r:id="rId59" name="Option Button 256">
              <controlPr defaultSize="0" autoFill="0" autoLine="0" autoPict="0">
                <anchor moveWithCells="1">
                  <from>
                    <xdr:col>7</xdr:col>
                    <xdr:colOff>38100</xdr:colOff>
                    <xdr:row>327</xdr:row>
                    <xdr:rowOff>0</xdr:rowOff>
                  </from>
                  <to>
                    <xdr:col>14</xdr:col>
                    <xdr:colOff>133350</xdr:colOff>
                    <xdr:row>328</xdr:row>
                    <xdr:rowOff>0</xdr:rowOff>
                  </to>
                </anchor>
              </controlPr>
            </control>
          </mc:Choice>
        </mc:AlternateContent>
        <mc:AlternateContent xmlns:mc="http://schemas.openxmlformats.org/markup-compatibility/2006">
          <mc:Choice Requires="x14">
            <control shapeId="4353" r:id="rId60" name="Option Button 257">
              <controlPr defaultSize="0" autoFill="0" autoLine="0" autoPict="0">
                <anchor moveWithCells="1">
                  <from>
                    <xdr:col>15</xdr:col>
                    <xdr:colOff>257175</xdr:colOff>
                    <xdr:row>327</xdr:row>
                    <xdr:rowOff>9525</xdr:rowOff>
                  </from>
                  <to>
                    <xdr:col>21</xdr:col>
                    <xdr:colOff>228600</xdr:colOff>
                    <xdr:row>328</xdr:row>
                    <xdr:rowOff>0</xdr:rowOff>
                  </to>
                </anchor>
              </controlPr>
            </control>
          </mc:Choice>
        </mc:AlternateContent>
        <mc:AlternateContent xmlns:mc="http://schemas.openxmlformats.org/markup-compatibility/2006">
          <mc:Choice Requires="x14">
            <control shapeId="4354" r:id="rId61" name="Option Button 258">
              <controlPr defaultSize="0" autoFill="0" autoLine="0" autoPict="0">
                <anchor moveWithCells="1">
                  <from>
                    <xdr:col>22</xdr:col>
                    <xdr:colOff>228600</xdr:colOff>
                    <xdr:row>327</xdr:row>
                    <xdr:rowOff>0</xdr:rowOff>
                  </from>
                  <to>
                    <xdr:col>27</xdr:col>
                    <xdr:colOff>123825</xdr:colOff>
                    <xdr:row>328</xdr:row>
                    <xdr:rowOff>0</xdr:rowOff>
                  </to>
                </anchor>
              </controlPr>
            </control>
          </mc:Choice>
        </mc:AlternateContent>
        <mc:AlternateContent xmlns:mc="http://schemas.openxmlformats.org/markup-compatibility/2006">
          <mc:Choice Requires="x14">
            <control shapeId="4355" r:id="rId62" name="Option Button 259">
              <controlPr defaultSize="0" autoFill="0" autoLine="0" autoPict="0">
                <anchor moveWithCells="1">
                  <from>
                    <xdr:col>2</xdr:col>
                    <xdr:colOff>19050</xdr:colOff>
                    <xdr:row>328</xdr:row>
                    <xdr:rowOff>0</xdr:rowOff>
                  </from>
                  <to>
                    <xdr:col>5</xdr:col>
                    <xdr:colOff>238125</xdr:colOff>
                    <xdr:row>328</xdr:row>
                    <xdr:rowOff>228600</xdr:rowOff>
                  </to>
                </anchor>
              </controlPr>
            </control>
          </mc:Choice>
        </mc:AlternateContent>
        <mc:AlternateContent xmlns:mc="http://schemas.openxmlformats.org/markup-compatibility/2006">
          <mc:Choice Requires="x14">
            <control shapeId="4356" r:id="rId63" name="Option Button 260">
              <controlPr defaultSize="0" autoFill="0" autoLine="0" autoPict="0">
                <anchor moveWithCells="1">
                  <from>
                    <xdr:col>7</xdr:col>
                    <xdr:colOff>57150</xdr:colOff>
                    <xdr:row>328</xdr:row>
                    <xdr:rowOff>0</xdr:rowOff>
                  </from>
                  <to>
                    <xdr:col>14</xdr:col>
                    <xdr:colOff>142875</xdr:colOff>
                    <xdr:row>328</xdr:row>
                    <xdr:rowOff>228600</xdr:rowOff>
                  </to>
                </anchor>
              </controlPr>
            </control>
          </mc:Choice>
        </mc:AlternateContent>
        <mc:AlternateContent xmlns:mc="http://schemas.openxmlformats.org/markup-compatibility/2006">
          <mc:Choice Requires="x14">
            <control shapeId="4357" r:id="rId64" name="Option Button 261">
              <controlPr defaultSize="0" autoFill="0" autoLine="0" autoPict="0">
                <anchor moveWithCells="1">
                  <from>
                    <xdr:col>15</xdr:col>
                    <xdr:colOff>266700</xdr:colOff>
                    <xdr:row>328</xdr:row>
                    <xdr:rowOff>9525</xdr:rowOff>
                  </from>
                  <to>
                    <xdr:col>22</xdr:col>
                    <xdr:colOff>47625</xdr:colOff>
                    <xdr:row>328</xdr:row>
                    <xdr:rowOff>228600</xdr:rowOff>
                  </to>
                </anchor>
              </controlPr>
            </control>
          </mc:Choice>
        </mc:AlternateContent>
        <mc:AlternateContent xmlns:mc="http://schemas.openxmlformats.org/markup-compatibility/2006">
          <mc:Choice Requires="x14">
            <control shapeId="4358" r:id="rId65" name="Option Button 262">
              <controlPr defaultSize="0" autoFill="0" autoLine="0" autoPict="0">
                <anchor moveWithCells="1">
                  <from>
                    <xdr:col>22</xdr:col>
                    <xdr:colOff>238125</xdr:colOff>
                    <xdr:row>328</xdr:row>
                    <xdr:rowOff>9525</xdr:rowOff>
                  </from>
                  <to>
                    <xdr:col>27</xdr:col>
                    <xdr:colOff>266700</xdr:colOff>
                    <xdr:row>328</xdr:row>
                    <xdr:rowOff>228600</xdr:rowOff>
                  </to>
                </anchor>
              </controlPr>
            </control>
          </mc:Choice>
        </mc:AlternateContent>
        <mc:AlternateContent xmlns:mc="http://schemas.openxmlformats.org/markup-compatibility/2006">
          <mc:Choice Requires="x14">
            <control shapeId="4364" r:id="rId66" name="Check Box 268">
              <controlPr defaultSize="0" autoFill="0" autoLine="0" autoPict="0">
                <anchor moveWithCells="1">
                  <from>
                    <xdr:col>1</xdr:col>
                    <xdr:colOff>47625</xdr:colOff>
                    <xdr:row>292</xdr:row>
                    <xdr:rowOff>180975</xdr:rowOff>
                  </from>
                  <to>
                    <xdr:col>10</xdr:col>
                    <xdr:colOff>0</xdr:colOff>
                    <xdr:row>293</xdr:row>
                    <xdr:rowOff>200025</xdr:rowOff>
                  </to>
                </anchor>
              </controlPr>
            </control>
          </mc:Choice>
        </mc:AlternateContent>
        <mc:AlternateContent xmlns:mc="http://schemas.openxmlformats.org/markup-compatibility/2006">
          <mc:Choice Requires="x14">
            <control shapeId="4365" r:id="rId67" name="Check Box 269">
              <controlPr defaultSize="0" autoFill="0" autoLine="0" autoPict="0">
                <anchor moveWithCells="1">
                  <from>
                    <xdr:col>12</xdr:col>
                    <xdr:colOff>28575</xdr:colOff>
                    <xdr:row>292</xdr:row>
                    <xdr:rowOff>171450</xdr:rowOff>
                  </from>
                  <to>
                    <xdr:col>17</xdr:col>
                    <xdr:colOff>76200</xdr:colOff>
                    <xdr:row>293</xdr:row>
                    <xdr:rowOff>133350</xdr:rowOff>
                  </to>
                </anchor>
              </controlPr>
            </control>
          </mc:Choice>
        </mc:AlternateContent>
        <mc:AlternateContent xmlns:mc="http://schemas.openxmlformats.org/markup-compatibility/2006">
          <mc:Choice Requires="x14">
            <control shapeId="4366" r:id="rId68" name="Check Box 270">
              <controlPr defaultSize="0" autoFill="0" autoLine="0" autoPict="0">
                <anchor moveWithCells="1">
                  <from>
                    <xdr:col>18</xdr:col>
                    <xdr:colOff>28575</xdr:colOff>
                    <xdr:row>292</xdr:row>
                    <xdr:rowOff>142875</xdr:rowOff>
                  </from>
                  <to>
                    <xdr:col>24</xdr:col>
                    <xdr:colOff>161925</xdr:colOff>
                    <xdr:row>293</xdr:row>
                    <xdr:rowOff>171450</xdr:rowOff>
                  </to>
                </anchor>
              </controlPr>
            </control>
          </mc:Choice>
        </mc:AlternateContent>
        <mc:AlternateContent xmlns:mc="http://schemas.openxmlformats.org/markup-compatibility/2006">
          <mc:Choice Requires="x14">
            <control shapeId="4367" r:id="rId69" name="Check Box 271">
              <controlPr defaultSize="0" autoFill="0" autoLine="0" autoPict="0">
                <anchor moveWithCells="1">
                  <from>
                    <xdr:col>25</xdr:col>
                    <xdr:colOff>9525</xdr:colOff>
                    <xdr:row>292</xdr:row>
                    <xdr:rowOff>171450</xdr:rowOff>
                  </from>
                  <to>
                    <xdr:col>31</xdr:col>
                    <xdr:colOff>57150</xdr:colOff>
                    <xdr:row>293</xdr:row>
                    <xdr:rowOff>152400</xdr:rowOff>
                  </to>
                </anchor>
              </controlPr>
            </control>
          </mc:Choice>
        </mc:AlternateContent>
        <mc:AlternateContent xmlns:mc="http://schemas.openxmlformats.org/markup-compatibility/2006">
          <mc:Choice Requires="x14">
            <control shapeId="4368" r:id="rId70" name="Check Box 272">
              <controlPr defaultSize="0" autoFill="0" autoLine="0" autoPict="0">
                <anchor moveWithCells="1">
                  <from>
                    <xdr:col>1</xdr:col>
                    <xdr:colOff>57150</xdr:colOff>
                    <xdr:row>293</xdr:row>
                    <xdr:rowOff>247650</xdr:rowOff>
                  </from>
                  <to>
                    <xdr:col>6</xdr:col>
                    <xdr:colOff>190500</xdr:colOff>
                    <xdr:row>294</xdr:row>
                    <xdr:rowOff>219075</xdr:rowOff>
                  </to>
                </anchor>
              </controlPr>
            </control>
          </mc:Choice>
        </mc:AlternateContent>
        <mc:AlternateContent xmlns:mc="http://schemas.openxmlformats.org/markup-compatibility/2006">
          <mc:Choice Requires="x14">
            <control shapeId="4369" r:id="rId71" name="Check Box 273">
              <controlPr defaultSize="0" autoFill="0" autoLine="0" autoPict="0">
                <anchor moveWithCells="1">
                  <from>
                    <xdr:col>6</xdr:col>
                    <xdr:colOff>190500</xdr:colOff>
                    <xdr:row>294</xdr:row>
                    <xdr:rowOff>0</xdr:rowOff>
                  </from>
                  <to>
                    <xdr:col>12</xdr:col>
                    <xdr:colOff>38100</xdr:colOff>
                    <xdr:row>294</xdr:row>
                    <xdr:rowOff>209550</xdr:rowOff>
                  </to>
                </anchor>
              </controlPr>
            </control>
          </mc:Choice>
        </mc:AlternateContent>
        <mc:AlternateContent xmlns:mc="http://schemas.openxmlformats.org/markup-compatibility/2006">
          <mc:Choice Requires="x14">
            <control shapeId="4370" r:id="rId72" name="Check Box 274">
              <controlPr defaultSize="0" autoFill="0" autoLine="0" autoPict="0" altText="⑦講師の質問・相談コーナー対応">
                <anchor moveWithCells="1">
                  <from>
                    <xdr:col>12</xdr:col>
                    <xdr:colOff>38100</xdr:colOff>
                    <xdr:row>293</xdr:row>
                    <xdr:rowOff>247650</xdr:rowOff>
                  </from>
                  <to>
                    <xdr:col>21</xdr:col>
                    <xdr:colOff>57150</xdr:colOff>
                    <xdr:row>294</xdr:row>
                    <xdr:rowOff>200025</xdr:rowOff>
                  </to>
                </anchor>
              </controlPr>
            </control>
          </mc:Choice>
        </mc:AlternateContent>
        <mc:AlternateContent xmlns:mc="http://schemas.openxmlformats.org/markup-compatibility/2006">
          <mc:Choice Requires="x14">
            <control shapeId="4371" r:id="rId73" name="Check Box 275">
              <controlPr defaultSize="0" autoFill="0" autoLine="0" autoPict="0">
                <anchor moveWithCells="1">
                  <from>
                    <xdr:col>19</xdr:col>
                    <xdr:colOff>133350</xdr:colOff>
                    <xdr:row>294</xdr:row>
                    <xdr:rowOff>0</xdr:rowOff>
                  </from>
                  <to>
                    <xdr:col>24</xdr:col>
                    <xdr:colOff>152400</xdr:colOff>
                    <xdr:row>294</xdr:row>
                    <xdr:rowOff>209550</xdr:rowOff>
                  </to>
                </anchor>
              </controlPr>
            </control>
          </mc:Choice>
        </mc:AlternateContent>
        <mc:AlternateContent xmlns:mc="http://schemas.openxmlformats.org/markup-compatibility/2006">
          <mc:Choice Requires="x14">
            <control shapeId="4372" r:id="rId74" name="Check Box 276">
              <controlPr defaultSize="0" autoFill="0" autoLine="0" autoPict="0" altText="⑨校舎の立地・設備・自習室">
                <anchor moveWithCells="1">
                  <from>
                    <xdr:col>25</xdr:col>
                    <xdr:colOff>9525</xdr:colOff>
                    <xdr:row>294</xdr:row>
                    <xdr:rowOff>0</xdr:rowOff>
                  </from>
                  <to>
                    <xdr:col>32</xdr:col>
                    <xdr:colOff>0</xdr:colOff>
                    <xdr:row>294</xdr:row>
                    <xdr:rowOff>238125</xdr:rowOff>
                  </to>
                </anchor>
              </controlPr>
            </control>
          </mc:Choice>
        </mc:AlternateContent>
        <mc:AlternateContent xmlns:mc="http://schemas.openxmlformats.org/markup-compatibility/2006">
          <mc:Choice Requires="x14">
            <control shapeId="4373" r:id="rId75" name="Check Box 277">
              <controlPr defaultSize="0" autoFill="0" autoLine="0" autoPict="0">
                <anchor moveWithCells="1">
                  <from>
                    <xdr:col>1</xdr:col>
                    <xdr:colOff>57150</xdr:colOff>
                    <xdr:row>295</xdr:row>
                    <xdr:rowOff>28575</xdr:rowOff>
                  </from>
                  <to>
                    <xdr:col>9</xdr:col>
                    <xdr:colOff>219075</xdr:colOff>
                    <xdr:row>295</xdr:row>
                    <xdr:rowOff>257175</xdr:rowOff>
                  </to>
                </anchor>
              </controlPr>
            </control>
          </mc:Choice>
        </mc:AlternateContent>
        <mc:AlternateContent xmlns:mc="http://schemas.openxmlformats.org/markup-compatibility/2006">
          <mc:Choice Requires="x14">
            <control shapeId="4374" r:id="rId76" name="Check Box 278">
              <controlPr defaultSize="0" autoFill="0" autoLine="0" autoPict="0">
                <anchor moveWithCells="1">
                  <from>
                    <xdr:col>12</xdr:col>
                    <xdr:colOff>38100</xdr:colOff>
                    <xdr:row>295</xdr:row>
                    <xdr:rowOff>38100</xdr:rowOff>
                  </from>
                  <to>
                    <xdr:col>15</xdr:col>
                    <xdr:colOff>19050</xdr:colOff>
                    <xdr:row>296</xdr:row>
                    <xdr:rowOff>0</xdr:rowOff>
                  </to>
                </anchor>
              </controlPr>
            </control>
          </mc:Choice>
        </mc:AlternateContent>
        <mc:AlternateContent xmlns:mc="http://schemas.openxmlformats.org/markup-compatibility/2006">
          <mc:Choice Requires="x14">
            <control shapeId="4400" r:id="rId77" name="Check Box 304">
              <controlPr defaultSize="0" autoFill="0" autoLine="0" autoPict="0">
                <anchor moveWithCells="1">
                  <from>
                    <xdr:col>2</xdr:col>
                    <xdr:colOff>0</xdr:colOff>
                    <xdr:row>335</xdr:row>
                    <xdr:rowOff>209550</xdr:rowOff>
                  </from>
                  <to>
                    <xdr:col>9</xdr:col>
                    <xdr:colOff>247650</xdr:colOff>
                    <xdr:row>336</xdr:row>
                    <xdr:rowOff>209550</xdr:rowOff>
                  </to>
                </anchor>
              </controlPr>
            </control>
          </mc:Choice>
        </mc:AlternateContent>
        <mc:AlternateContent xmlns:mc="http://schemas.openxmlformats.org/markup-compatibility/2006">
          <mc:Choice Requires="x14">
            <control shapeId="4401" r:id="rId78" name="Check Box 305">
              <controlPr defaultSize="0" autoFill="0" autoLine="0" autoPict="0">
                <anchor moveWithCells="1">
                  <from>
                    <xdr:col>10</xdr:col>
                    <xdr:colOff>0</xdr:colOff>
                    <xdr:row>335</xdr:row>
                    <xdr:rowOff>209550</xdr:rowOff>
                  </from>
                  <to>
                    <xdr:col>15</xdr:col>
                    <xdr:colOff>180975</xdr:colOff>
                    <xdr:row>336</xdr:row>
                    <xdr:rowOff>209550</xdr:rowOff>
                  </to>
                </anchor>
              </controlPr>
            </control>
          </mc:Choice>
        </mc:AlternateContent>
        <mc:AlternateContent xmlns:mc="http://schemas.openxmlformats.org/markup-compatibility/2006">
          <mc:Choice Requires="x14">
            <control shapeId="4402" r:id="rId79" name="Check Box 306">
              <controlPr defaultSize="0" autoFill="0" autoLine="0" autoPict="0">
                <anchor moveWithCells="1">
                  <from>
                    <xdr:col>16</xdr:col>
                    <xdr:colOff>9525</xdr:colOff>
                    <xdr:row>335</xdr:row>
                    <xdr:rowOff>209550</xdr:rowOff>
                  </from>
                  <to>
                    <xdr:col>22</xdr:col>
                    <xdr:colOff>0</xdr:colOff>
                    <xdr:row>336</xdr:row>
                    <xdr:rowOff>200025</xdr:rowOff>
                  </to>
                </anchor>
              </controlPr>
            </control>
          </mc:Choice>
        </mc:AlternateContent>
        <mc:AlternateContent xmlns:mc="http://schemas.openxmlformats.org/markup-compatibility/2006">
          <mc:Choice Requires="x14">
            <control shapeId="4403" r:id="rId80" name="Check Box 307">
              <controlPr defaultSize="0" autoFill="0" autoLine="0" autoPict="0">
                <anchor moveWithCells="1">
                  <from>
                    <xdr:col>22</xdr:col>
                    <xdr:colOff>266700</xdr:colOff>
                    <xdr:row>335</xdr:row>
                    <xdr:rowOff>209550</xdr:rowOff>
                  </from>
                  <to>
                    <xdr:col>30</xdr:col>
                    <xdr:colOff>0</xdr:colOff>
                    <xdr:row>336</xdr:row>
                    <xdr:rowOff>200025</xdr:rowOff>
                  </to>
                </anchor>
              </controlPr>
            </control>
          </mc:Choice>
        </mc:AlternateContent>
        <mc:AlternateContent xmlns:mc="http://schemas.openxmlformats.org/markup-compatibility/2006">
          <mc:Choice Requires="x14">
            <control shapeId="4404" r:id="rId81" name="Check Box 308">
              <controlPr defaultSize="0" autoFill="0" autoLine="0" autoPict="0" altText="⑤モチベーションが上がる">
                <anchor moveWithCells="1">
                  <from>
                    <xdr:col>2</xdr:col>
                    <xdr:colOff>0</xdr:colOff>
                    <xdr:row>337</xdr:row>
                    <xdr:rowOff>38100</xdr:rowOff>
                  </from>
                  <to>
                    <xdr:col>10</xdr:col>
                    <xdr:colOff>180975</xdr:colOff>
                    <xdr:row>337</xdr:row>
                    <xdr:rowOff>257175</xdr:rowOff>
                  </to>
                </anchor>
              </controlPr>
            </control>
          </mc:Choice>
        </mc:AlternateContent>
        <mc:AlternateContent xmlns:mc="http://schemas.openxmlformats.org/markup-compatibility/2006">
          <mc:Choice Requires="x14">
            <control shapeId="4405" r:id="rId82" name="Check Box 309">
              <controlPr defaultSize="0" autoFill="0" autoLine="0" autoPict="0">
                <anchor moveWithCells="1">
                  <from>
                    <xdr:col>10</xdr:col>
                    <xdr:colOff>9525</xdr:colOff>
                    <xdr:row>337</xdr:row>
                    <xdr:rowOff>47625</xdr:rowOff>
                  </from>
                  <to>
                    <xdr:col>13</xdr:col>
                    <xdr:colOff>85725</xdr:colOff>
                    <xdr:row>337</xdr:row>
                    <xdr:rowOff>247650</xdr:rowOff>
                  </to>
                </anchor>
              </controlPr>
            </control>
          </mc:Choice>
        </mc:AlternateContent>
        <mc:AlternateContent xmlns:mc="http://schemas.openxmlformats.org/markup-compatibility/2006">
          <mc:Choice Requires="x14">
            <control shapeId="4406" r:id="rId83" name="Check Box 310">
              <controlPr defaultSize="0" autoFill="0" autoLine="0" autoPict="0" altText="①クラス振替出席制">
                <anchor moveWithCells="1">
                  <from>
                    <xdr:col>2</xdr:col>
                    <xdr:colOff>0</xdr:colOff>
                    <xdr:row>341</xdr:row>
                    <xdr:rowOff>0</xdr:rowOff>
                  </from>
                  <to>
                    <xdr:col>6</xdr:col>
                    <xdr:colOff>95250</xdr:colOff>
                    <xdr:row>342</xdr:row>
                    <xdr:rowOff>0</xdr:rowOff>
                  </to>
                </anchor>
              </controlPr>
            </control>
          </mc:Choice>
        </mc:AlternateContent>
        <mc:AlternateContent xmlns:mc="http://schemas.openxmlformats.org/markup-compatibility/2006">
          <mc:Choice Requires="x14">
            <control shapeId="4407" r:id="rId84" name="Check Box 311">
              <controlPr defaultSize="0" autoFill="0" autoLine="0" autoPict="0">
                <anchor moveWithCells="1">
                  <from>
                    <xdr:col>6</xdr:col>
                    <xdr:colOff>266700</xdr:colOff>
                    <xdr:row>341</xdr:row>
                    <xdr:rowOff>0</xdr:rowOff>
                  </from>
                  <to>
                    <xdr:col>12</xdr:col>
                    <xdr:colOff>219075</xdr:colOff>
                    <xdr:row>342</xdr:row>
                    <xdr:rowOff>0</xdr:rowOff>
                  </to>
                </anchor>
              </controlPr>
            </control>
          </mc:Choice>
        </mc:AlternateContent>
        <mc:AlternateContent xmlns:mc="http://schemas.openxmlformats.org/markup-compatibility/2006">
          <mc:Choice Requires="x14">
            <control shapeId="4408" r:id="rId85" name="Check Box 312">
              <controlPr defaultSize="0" autoFill="0" autoLine="0" autoPict="0">
                <anchor moveWithCells="1">
                  <from>
                    <xdr:col>13</xdr:col>
                    <xdr:colOff>76200</xdr:colOff>
                    <xdr:row>341</xdr:row>
                    <xdr:rowOff>9525</xdr:rowOff>
                  </from>
                  <to>
                    <xdr:col>18</xdr:col>
                    <xdr:colOff>95250</xdr:colOff>
                    <xdr:row>342</xdr:row>
                    <xdr:rowOff>0</xdr:rowOff>
                  </to>
                </anchor>
              </controlPr>
            </control>
          </mc:Choice>
        </mc:AlternateContent>
        <mc:AlternateContent xmlns:mc="http://schemas.openxmlformats.org/markup-compatibility/2006">
          <mc:Choice Requires="x14">
            <control shapeId="4409" r:id="rId86" name="Check Box 313">
              <controlPr defaultSize="0" autoFill="0" autoLine="0" autoPict="0">
                <anchor moveWithCells="1">
                  <from>
                    <xdr:col>17</xdr:col>
                    <xdr:colOff>66675</xdr:colOff>
                    <xdr:row>341</xdr:row>
                    <xdr:rowOff>0</xdr:rowOff>
                  </from>
                  <to>
                    <xdr:col>22</xdr:col>
                    <xdr:colOff>28575</xdr:colOff>
                    <xdr:row>342</xdr:row>
                    <xdr:rowOff>0</xdr:rowOff>
                  </to>
                </anchor>
              </controlPr>
            </control>
          </mc:Choice>
        </mc:AlternateContent>
        <mc:AlternateContent xmlns:mc="http://schemas.openxmlformats.org/markup-compatibility/2006">
          <mc:Choice Requires="x14">
            <control shapeId="4410" r:id="rId87" name="Check Box 314">
              <controlPr defaultSize="0" autoFill="0" autoLine="0" autoPict="0">
                <anchor moveWithCells="1">
                  <from>
                    <xdr:col>1</xdr:col>
                    <xdr:colOff>266700</xdr:colOff>
                    <xdr:row>342</xdr:row>
                    <xdr:rowOff>57150</xdr:rowOff>
                  </from>
                  <to>
                    <xdr:col>6</xdr:col>
                    <xdr:colOff>104775</xdr:colOff>
                    <xdr:row>343</xdr:row>
                    <xdr:rowOff>0</xdr:rowOff>
                  </to>
                </anchor>
              </controlPr>
            </control>
          </mc:Choice>
        </mc:AlternateContent>
        <mc:AlternateContent xmlns:mc="http://schemas.openxmlformats.org/markup-compatibility/2006">
          <mc:Choice Requires="x14">
            <control shapeId="4411" r:id="rId88" name="Check Box 315">
              <controlPr defaultSize="0" autoFill="0" autoLine="0" autoPict="0">
                <anchor moveWithCells="1">
                  <from>
                    <xdr:col>6</xdr:col>
                    <xdr:colOff>266700</xdr:colOff>
                    <xdr:row>342</xdr:row>
                    <xdr:rowOff>57150</xdr:rowOff>
                  </from>
                  <to>
                    <xdr:col>14</xdr:col>
                    <xdr:colOff>0</xdr:colOff>
                    <xdr:row>342</xdr:row>
                    <xdr:rowOff>257175</xdr:rowOff>
                  </to>
                </anchor>
              </controlPr>
            </control>
          </mc:Choice>
        </mc:AlternateContent>
        <mc:AlternateContent xmlns:mc="http://schemas.openxmlformats.org/markup-compatibility/2006">
          <mc:Choice Requires="x14">
            <control shapeId="4412" r:id="rId89" name="Check Box 316">
              <controlPr defaultSize="0" autoFill="0" autoLine="0" autoPict="0">
                <anchor moveWithCells="1">
                  <from>
                    <xdr:col>13</xdr:col>
                    <xdr:colOff>76200</xdr:colOff>
                    <xdr:row>342</xdr:row>
                    <xdr:rowOff>47625</xdr:rowOff>
                  </from>
                  <to>
                    <xdr:col>18</xdr:col>
                    <xdr:colOff>47625</xdr:colOff>
                    <xdr:row>342</xdr:row>
                    <xdr:rowOff>257175</xdr:rowOff>
                  </to>
                </anchor>
              </controlPr>
            </control>
          </mc:Choice>
        </mc:AlternateContent>
        <mc:AlternateContent xmlns:mc="http://schemas.openxmlformats.org/markup-compatibility/2006">
          <mc:Choice Requires="x14">
            <control shapeId="4415" r:id="rId90" name="Check Box 319">
              <controlPr defaultSize="0" autoFill="0" autoLine="0" autoPict="0">
                <anchor moveWithCells="1">
                  <from>
                    <xdr:col>2</xdr:col>
                    <xdr:colOff>9525</xdr:colOff>
                    <xdr:row>347</xdr:row>
                    <xdr:rowOff>0</xdr:rowOff>
                  </from>
                  <to>
                    <xdr:col>7</xdr:col>
                    <xdr:colOff>219075</xdr:colOff>
                    <xdr:row>347</xdr:row>
                    <xdr:rowOff>219075</xdr:rowOff>
                  </to>
                </anchor>
              </controlPr>
            </control>
          </mc:Choice>
        </mc:AlternateContent>
        <mc:AlternateContent xmlns:mc="http://schemas.openxmlformats.org/markup-compatibility/2006">
          <mc:Choice Requires="x14">
            <control shapeId="4416" r:id="rId91" name="Check Box 320">
              <controlPr defaultSize="0" autoFill="0" autoLine="0" autoPict="0">
                <anchor moveWithCells="1">
                  <from>
                    <xdr:col>9</xdr:col>
                    <xdr:colOff>257175</xdr:colOff>
                    <xdr:row>347</xdr:row>
                    <xdr:rowOff>9525</xdr:rowOff>
                  </from>
                  <to>
                    <xdr:col>20</xdr:col>
                    <xdr:colOff>19050</xdr:colOff>
                    <xdr:row>347</xdr:row>
                    <xdr:rowOff>200025</xdr:rowOff>
                  </to>
                </anchor>
              </controlPr>
            </control>
          </mc:Choice>
        </mc:AlternateContent>
        <mc:AlternateContent xmlns:mc="http://schemas.openxmlformats.org/markup-compatibility/2006">
          <mc:Choice Requires="x14">
            <control shapeId="4417" r:id="rId92" name="Check Box 321">
              <controlPr defaultSize="0" autoFill="0" autoLine="0" autoPict="0">
                <anchor moveWithCells="1">
                  <from>
                    <xdr:col>21</xdr:col>
                    <xdr:colOff>0</xdr:colOff>
                    <xdr:row>347</xdr:row>
                    <xdr:rowOff>0</xdr:rowOff>
                  </from>
                  <to>
                    <xdr:col>30</xdr:col>
                    <xdr:colOff>95250</xdr:colOff>
                    <xdr:row>347</xdr:row>
                    <xdr:rowOff>219075</xdr:rowOff>
                  </to>
                </anchor>
              </controlPr>
            </control>
          </mc:Choice>
        </mc:AlternateContent>
        <mc:AlternateContent xmlns:mc="http://schemas.openxmlformats.org/markup-compatibility/2006">
          <mc:Choice Requires="x14">
            <control shapeId="4418" r:id="rId93" name="Check Box 322">
              <controlPr defaultSize="0" autoFill="0" autoLine="0" autoPict="0">
                <anchor moveWithCells="1">
                  <from>
                    <xdr:col>2</xdr:col>
                    <xdr:colOff>9525</xdr:colOff>
                    <xdr:row>348</xdr:row>
                    <xdr:rowOff>9525</xdr:rowOff>
                  </from>
                  <to>
                    <xdr:col>7</xdr:col>
                    <xdr:colOff>219075</xdr:colOff>
                    <xdr:row>348</xdr:row>
                    <xdr:rowOff>228600</xdr:rowOff>
                  </to>
                </anchor>
              </controlPr>
            </control>
          </mc:Choice>
        </mc:AlternateContent>
        <mc:AlternateContent xmlns:mc="http://schemas.openxmlformats.org/markup-compatibility/2006">
          <mc:Choice Requires="x14">
            <control shapeId="4419" r:id="rId94" name="Check Box 323">
              <controlPr defaultSize="0" autoFill="0" autoLine="0" autoPict="0">
                <anchor moveWithCells="1">
                  <from>
                    <xdr:col>9</xdr:col>
                    <xdr:colOff>257175</xdr:colOff>
                    <xdr:row>348</xdr:row>
                    <xdr:rowOff>28575</xdr:rowOff>
                  </from>
                  <to>
                    <xdr:col>16</xdr:col>
                    <xdr:colOff>95250</xdr:colOff>
                    <xdr:row>348</xdr:row>
                    <xdr:rowOff>209550</xdr:rowOff>
                  </to>
                </anchor>
              </controlPr>
            </control>
          </mc:Choice>
        </mc:AlternateContent>
        <mc:AlternateContent xmlns:mc="http://schemas.openxmlformats.org/markup-compatibility/2006">
          <mc:Choice Requires="x14">
            <control shapeId="4420" r:id="rId95" name="Check Box 324">
              <controlPr defaultSize="0" autoFill="0" autoLine="0" autoPict="0">
                <anchor moveWithCells="1">
                  <from>
                    <xdr:col>21</xdr:col>
                    <xdr:colOff>0</xdr:colOff>
                    <xdr:row>348</xdr:row>
                    <xdr:rowOff>28575</xdr:rowOff>
                  </from>
                  <to>
                    <xdr:col>27</xdr:col>
                    <xdr:colOff>95250</xdr:colOff>
                    <xdr:row>348</xdr:row>
                    <xdr:rowOff>209550</xdr:rowOff>
                  </to>
                </anchor>
              </controlPr>
            </control>
          </mc:Choice>
        </mc:AlternateContent>
        <mc:AlternateContent xmlns:mc="http://schemas.openxmlformats.org/markup-compatibility/2006">
          <mc:Choice Requires="x14">
            <control shapeId="4421" r:id="rId96" name="Check Box 325">
              <controlPr defaultSize="0" autoFill="0" autoLine="0" autoPict="0">
                <anchor moveWithCells="1">
                  <from>
                    <xdr:col>2</xdr:col>
                    <xdr:colOff>9525</xdr:colOff>
                    <xdr:row>349</xdr:row>
                    <xdr:rowOff>19050</xdr:rowOff>
                  </from>
                  <to>
                    <xdr:col>11</xdr:col>
                    <xdr:colOff>19050</xdr:colOff>
                    <xdr:row>350</xdr:row>
                    <xdr:rowOff>0</xdr:rowOff>
                  </to>
                </anchor>
              </controlPr>
            </control>
          </mc:Choice>
        </mc:AlternateContent>
        <mc:AlternateContent xmlns:mc="http://schemas.openxmlformats.org/markup-compatibility/2006">
          <mc:Choice Requires="x14">
            <control shapeId="4422" r:id="rId97" name="Check Box 326">
              <controlPr defaultSize="0" autoFill="0" autoLine="0" autoPict="0">
                <anchor moveWithCells="1">
                  <from>
                    <xdr:col>12</xdr:col>
                    <xdr:colOff>9525</xdr:colOff>
                    <xdr:row>349</xdr:row>
                    <xdr:rowOff>28575</xdr:rowOff>
                  </from>
                  <to>
                    <xdr:col>15</xdr:col>
                    <xdr:colOff>85725</xdr:colOff>
                    <xdr:row>350</xdr:row>
                    <xdr:rowOff>0</xdr:rowOff>
                  </to>
                </anchor>
              </controlPr>
            </control>
          </mc:Choice>
        </mc:AlternateContent>
        <mc:AlternateContent xmlns:mc="http://schemas.openxmlformats.org/markup-compatibility/2006">
          <mc:Choice Requires="x14">
            <control shapeId="4423" r:id="rId98" name="Check Box 327">
              <controlPr defaultSize="0" autoFill="0" autoLine="0" autoPict="0">
                <anchor moveWithCells="1">
                  <from>
                    <xdr:col>2</xdr:col>
                    <xdr:colOff>9525</xdr:colOff>
                    <xdr:row>353</xdr:row>
                    <xdr:rowOff>0</xdr:rowOff>
                  </from>
                  <to>
                    <xdr:col>6</xdr:col>
                    <xdr:colOff>219075</xdr:colOff>
                    <xdr:row>353</xdr:row>
                    <xdr:rowOff>209550</xdr:rowOff>
                  </to>
                </anchor>
              </controlPr>
            </control>
          </mc:Choice>
        </mc:AlternateContent>
        <mc:AlternateContent xmlns:mc="http://schemas.openxmlformats.org/markup-compatibility/2006">
          <mc:Choice Requires="x14">
            <control shapeId="4424" r:id="rId99" name="Check Box 328">
              <controlPr defaultSize="0" autoFill="0" autoLine="0" autoPict="0">
                <anchor moveWithCells="1">
                  <from>
                    <xdr:col>7</xdr:col>
                    <xdr:colOff>28575</xdr:colOff>
                    <xdr:row>353</xdr:row>
                    <xdr:rowOff>9525</xdr:rowOff>
                  </from>
                  <to>
                    <xdr:col>12</xdr:col>
                    <xdr:colOff>171450</xdr:colOff>
                    <xdr:row>353</xdr:row>
                    <xdr:rowOff>209550</xdr:rowOff>
                  </to>
                </anchor>
              </controlPr>
            </control>
          </mc:Choice>
        </mc:AlternateContent>
        <mc:AlternateContent xmlns:mc="http://schemas.openxmlformats.org/markup-compatibility/2006">
          <mc:Choice Requires="x14">
            <control shapeId="4425" r:id="rId100" name="Check Box 329">
              <controlPr defaultSize="0" autoFill="0" autoLine="0" autoPict="0">
                <anchor moveWithCells="1">
                  <from>
                    <xdr:col>10</xdr:col>
                    <xdr:colOff>190500</xdr:colOff>
                    <xdr:row>352</xdr:row>
                    <xdr:rowOff>171450</xdr:rowOff>
                  </from>
                  <to>
                    <xdr:col>15</xdr:col>
                    <xdr:colOff>114300</xdr:colOff>
                    <xdr:row>353</xdr:row>
                    <xdr:rowOff>200025</xdr:rowOff>
                  </to>
                </anchor>
              </controlPr>
            </control>
          </mc:Choice>
        </mc:AlternateContent>
        <mc:AlternateContent xmlns:mc="http://schemas.openxmlformats.org/markup-compatibility/2006">
          <mc:Choice Requires="x14">
            <control shapeId="4426" r:id="rId101" name="Check Box 330">
              <controlPr defaultSize="0" autoFill="0" autoLine="0" autoPict="0">
                <anchor moveWithCells="1">
                  <from>
                    <xdr:col>22</xdr:col>
                    <xdr:colOff>209550</xdr:colOff>
                    <xdr:row>352</xdr:row>
                    <xdr:rowOff>152400</xdr:rowOff>
                  </from>
                  <to>
                    <xdr:col>25</xdr:col>
                    <xdr:colOff>238125</xdr:colOff>
                    <xdr:row>353</xdr:row>
                    <xdr:rowOff>171450</xdr:rowOff>
                  </to>
                </anchor>
              </controlPr>
            </control>
          </mc:Choice>
        </mc:AlternateContent>
        <mc:AlternateContent xmlns:mc="http://schemas.openxmlformats.org/markup-compatibility/2006">
          <mc:Choice Requires="x14">
            <control shapeId="4427" r:id="rId102" name="Check Box 331">
              <controlPr defaultSize="0" autoFill="0" autoLine="0" autoPict="0">
                <anchor moveWithCells="1">
                  <from>
                    <xdr:col>15</xdr:col>
                    <xdr:colOff>247650</xdr:colOff>
                    <xdr:row>353</xdr:row>
                    <xdr:rowOff>0</xdr:rowOff>
                  </from>
                  <to>
                    <xdr:col>21</xdr:col>
                    <xdr:colOff>247650</xdr:colOff>
                    <xdr:row>353</xdr:row>
                    <xdr:rowOff>200025</xdr:rowOff>
                  </to>
                </anchor>
              </controlPr>
            </control>
          </mc:Choice>
        </mc:AlternateContent>
        <mc:AlternateContent xmlns:mc="http://schemas.openxmlformats.org/markup-compatibility/2006">
          <mc:Choice Requires="x14">
            <control shapeId="4428" r:id="rId103" name="Check Box 332">
              <controlPr defaultSize="0" autoFill="0" autoLine="0" autoPict="0">
                <anchor moveWithCells="1">
                  <from>
                    <xdr:col>2</xdr:col>
                    <xdr:colOff>19050</xdr:colOff>
                    <xdr:row>354</xdr:row>
                    <xdr:rowOff>47625</xdr:rowOff>
                  </from>
                  <to>
                    <xdr:col>9</xdr:col>
                    <xdr:colOff>114300</xdr:colOff>
                    <xdr:row>354</xdr:row>
                    <xdr:rowOff>257175</xdr:rowOff>
                  </to>
                </anchor>
              </controlPr>
            </control>
          </mc:Choice>
        </mc:AlternateContent>
        <mc:AlternateContent xmlns:mc="http://schemas.openxmlformats.org/markup-compatibility/2006">
          <mc:Choice Requires="x14">
            <control shapeId="4429" r:id="rId104" name="Check Box 333">
              <controlPr defaultSize="0" autoFill="0" autoLine="0" autoPict="0">
                <anchor moveWithCells="1">
                  <from>
                    <xdr:col>6</xdr:col>
                    <xdr:colOff>95250</xdr:colOff>
                    <xdr:row>354</xdr:row>
                    <xdr:rowOff>47625</xdr:rowOff>
                  </from>
                  <to>
                    <xdr:col>11</xdr:col>
                    <xdr:colOff>85725</xdr:colOff>
                    <xdr:row>354</xdr:row>
                    <xdr:rowOff>257175</xdr:rowOff>
                  </to>
                </anchor>
              </controlPr>
            </control>
          </mc:Choice>
        </mc:AlternateContent>
        <mc:AlternateContent xmlns:mc="http://schemas.openxmlformats.org/markup-compatibility/2006">
          <mc:Choice Requires="x14">
            <control shapeId="4430" r:id="rId105" name="Check Box 334">
              <controlPr defaultSize="0" autoFill="0" autoLine="0" autoPict="0">
                <anchor moveWithCells="1">
                  <from>
                    <xdr:col>11</xdr:col>
                    <xdr:colOff>238125</xdr:colOff>
                    <xdr:row>354</xdr:row>
                    <xdr:rowOff>47625</xdr:rowOff>
                  </from>
                  <to>
                    <xdr:col>16</xdr:col>
                    <xdr:colOff>238125</xdr:colOff>
                    <xdr:row>354</xdr:row>
                    <xdr:rowOff>257175</xdr:rowOff>
                  </to>
                </anchor>
              </controlPr>
            </control>
          </mc:Choice>
        </mc:AlternateContent>
        <mc:AlternateContent xmlns:mc="http://schemas.openxmlformats.org/markup-compatibility/2006">
          <mc:Choice Requires="x14">
            <control shapeId="4510" r:id="rId106" name="Group Box 414">
              <controlPr defaultSize="0" autoFill="0" autoPict="0">
                <anchor moveWithCells="1">
                  <from>
                    <xdr:col>1</xdr:col>
                    <xdr:colOff>0</xdr:colOff>
                    <xdr:row>368</xdr:row>
                    <xdr:rowOff>133350</xdr:rowOff>
                  </from>
                  <to>
                    <xdr:col>22</xdr:col>
                    <xdr:colOff>0</xdr:colOff>
                    <xdr:row>371</xdr:row>
                    <xdr:rowOff>209550</xdr:rowOff>
                  </to>
                </anchor>
              </controlPr>
            </control>
          </mc:Choice>
        </mc:AlternateContent>
        <mc:AlternateContent xmlns:mc="http://schemas.openxmlformats.org/markup-compatibility/2006">
          <mc:Choice Requires="x14">
            <control shapeId="4513" r:id="rId107" name="Option Button 417">
              <controlPr defaultSize="0" autoFill="0" autoLine="0" autoPict="0">
                <anchor moveWithCells="1">
                  <from>
                    <xdr:col>1</xdr:col>
                    <xdr:colOff>123825</xdr:colOff>
                    <xdr:row>369</xdr:row>
                    <xdr:rowOff>57150</xdr:rowOff>
                  </from>
                  <to>
                    <xdr:col>8</xdr:col>
                    <xdr:colOff>219075</xdr:colOff>
                    <xdr:row>369</xdr:row>
                    <xdr:rowOff>228600</xdr:rowOff>
                  </to>
                </anchor>
              </controlPr>
            </control>
          </mc:Choice>
        </mc:AlternateContent>
        <mc:AlternateContent xmlns:mc="http://schemas.openxmlformats.org/markup-compatibility/2006">
          <mc:Choice Requires="x14">
            <control shapeId="4514" r:id="rId108" name="Option Button 418">
              <controlPr defaultSize="0" autoFill="0" autoLine="0" autoPict="0">
                <anchor moveWithCells="1">
                  <from>
                    <xdr:col>9</xdr:col>
                    <xdr:colOff>9525</xdr:colOff>
                    <xdr:row>369</xdr:row>
                    <xdr:rowOff>19050</xdr:rowOff>
                  </from>
                  <to>
                    <xdr:col>15</xdr:col>
                    <xdr:colOff>133350</xdr:colOff>
                    <xdr:row>369</xdr:row>
                    <xdr:rowOff>238125</xdr:rowOff>
                  </to>
                </anchor>
              </controlPr>
            </control>
          </mc:Choice>
        </mc:AlternateContent>
        <mc:AlternateContent xmlns:mc="http://schemas.openxmlformats.org/markup-compatibility/2006">
          <mc:Choice Requires="x14">
            <control shapeId="4515" r:id="rId109" name="Option Button 419">
              <controlPr defaultSize="0" autoFill="0" autoLine="0" autoPict="0">
                <anchor moveWithCells="1">
                  <from>
                    <xdr:col>1</xdr:col>
                    <xdr:colOff>133350</xdr:colOff>
                    <xdr:row>370</xdr:row>
                    <xdr:rowOff>95250</xdr:rowOff>
                  </from>
                  <to>
                    <xdr:col>3</xdr:col>
                    <xdr:colOff>161925</xdr:colOff>
                    <xdr:row>371</xdr:row>
                    <xdr:rowOff>28575</xdr:rowOff>
                  </to>
                </anchor>
              </controlPr>
            </control>
          </mc:Choice>
        </mc:AlternateContent>
        <mc:AlternateContent xmlns:mc="http://schemas.openxmlformats.org/markup-compatibility/2006">
          <mc:Choice Requires="x14">
            <control shapeId="4516" r:id="rId110" name="Option Button 420">
              <controlPr defaultSize="0" autoFill="0" autoLine="0" autoPict="0">
                <anchor moveWithCells="1">
                  <from>
                    <xdr:col>15</xdr:col>
                    <xdr:colOff>19050</xdr:colOff>
                    <xdr:row>369</xdr:row>
                    <xdr:rowOff>19050</xdr:rowOff>
                  </from>
                  <to>
                    <xdr:col>21</xdr:col>
                    <xdr:colOff>104775</xdr:colOff>
                    <xdr:row>369</xdr:row>
                    <xdr:rowOff>219075</xdr:rowOff>
                  </to>
                </anchor>
              </controlPr>
            </control>
          </mc:Choice>
        </mc:AlternateContent>
        <mc:AlternateContent xmlns:mc="http://schemas.openxmlformats.org/markup-compatibility/2006">
          <mc:Choice Requires="x14">
            <control shapeId="4517" r:id="rId111" name="Option Button 421">
              <controlPr defaultSize="0" autoFill="0" autoLine="0" autoPict="0">
                <anchor moveWithCells="1">
                  <from>
                    <xdr:col>5</xdr:col>
                    <xdr:colOff>57150</xdr:colOff>
                    <xdr:row>370</xdr:row>
                    <xdr:rowOff>104775</xdr:rowOff>
                  </from>
                  <to>
                    <xdr:col>7</xdr:col>
                    <xdr:colOff>219075</xdr:colOff>
                    <xdr:row>371</xdr:row>
                    <xdr:rowOff>9525</xdr:rowOff>
                  </to>
                </anchor>
              </controlPr>
            </control>
          </mc:Choice>
        </mc:AlternateContent>
        <mc:AlternateContent xmlns:mc="http://schemas.openxmlformats.org/markup-compatibility/2006">
          <mc:Choice Requires="x14">
            <control shapeId="4518" r:id="rId112" name="Option Button 422">
              <controlPr defaultSize="0" autoFill="0" autoLine="0" autoPict="0">
                <anchor moveWithCells="1">
                  <from>
                    <xdr:col>9</xdr:col>
                    <xdr:colOff>9525</xdr:colOff>
                    <xdr:row>370</xdr:row>
                    <xdr:rowOff>95250</xdr:rowOff>
                  </from>
                  <to>
                    <xdr:col>15</xdr:col>
                    <xdr:colOff>238125</xdr:colOff>
                    <xdr:row>371</xdr:row>
                    <xdr:rowOff>9525</xdr:rowOff>
                  </to>
                </anchor>
              </controlPr>
            </control>
          </mc:Choice>
        </mc:AlternateContent>
        <mc:AlternateContent xmlns:mc="http://schemas.openxmlformats.org/markup-compatibility/2006">
          <mc:Choice Requires="x14">
            <control shapeId="4525" r:id="rId113" name="Group Box 429">
              <controlPr defaultSize="0" autoFill="0" autoPict="0">
                <anchor moveWithCells="1">
                  <from>
                    <xdr:col>1</xdr:col>
                    <xdr:colOff>0</xdr:colOff>
                    <xdr:row>373</xdr:row>
                    <xdr:rowOff>38100</xdr:rowOff>
                  </from>
                  <to>
                    <xdr:col>22</xdr:col>
                    <xdr:colOff>9525</xdr:colOff>
                    <xdr:row>374</xdr:row>
                    <xdr:rowOff>95250</xdr:rowOff>
                  </to>
                </anchor>
              </controlPr>
            </control>
          </mc:Choice>
        </mc:AlternateContent>
        <mc:AlternateContent xmlns:mc="http://schemas.openxmlformats.org/markup-compatibility/2006">
          <mc:Choice Requires="x14">
            <control shapeId="4526" r:id="rId114" name="Option Button 430">
              <controlPr defaultSize="0" autoFill="0" autoLine="0" autoPict="0">
                <anchor moveWithCells="1">
                  <from>
                    <xdr:col>2</xdr:col>
                    <xdr:colOff>19050</xdr:colOff>
                    <xdr:row>373</xdr:row>
                    <xdr:rowOff>104775</xdr:rowOff>
                  </from>
                  <to>
                    <xdr:col>4</xdr:col>
                    <xdr:colOff>190500</xdr:colOff>
                    <xdr:row>374</xdr:row>
                    <xdr:rowOff>28575</xdr:rowOff>
                  </to>
                </anchor>
              </controlPr>
            </control>
          </mc:Choice>
        </mc:AlternateContent>
        <mc:AlternateContent xmlns:mc="http://schemas.openxmlformats.org/markup-compatibility/2006">
          <mc:Choice Requires="x14">
            <control shapeId="4527" r:id="rId115" name="Option Button 431">
              <controlPr defaultSize="0" autoFill="0" autoLine="0" autoPict="0">
                <anchor moveWithCells="1">
                  <from>
                    <xdr:col>5</xdr:col>
                    <xdr:colOff>38100</xdr:colOff>
                    <xdr:row>373</xdr:row>
                    <xdr:rowOff>104775</xdr:rowOff>
                  </from>
                  <to>
                    <xdr:col>7</xdr:col>
                    <xdr:colOff>209550</xdr:colOff>
                    <xdr:row>374</xdr:row>
                    <xdr:rowOff>28575</xdr:rowOff>
                  </to>
                </anchor>
              </controlPr>
            </control>
          </mc:Choice>
        </mc:AlternateContent>
        <mc:AlternateContent xmlns:mc="http://schemas.openxmlformats.org/markup-compatibility/2006">
          <mc:Choice Requires="x14">
            <control shapeId="4528" r:id="rId116" name="Option Button 432">
              <controlPr defaultSize="0" autoFill="0" autoLine="0" autoPict="0">
                <anchor moveWithCells="1">
                  <from>
                    <xdr:col>8</xdr:col>
                    <xdr:colOff>200025</xdr:colOff>
                    <xdr:row>373</xdr:row>
                    <xdr:rowOff>104775</xdr:rowOff>
                  </from>
                  <to>
                    <xdr:col>11</xdr:col>
                    <xdr:colOff>95250</xdr:colOff>
                    <xdr:row>374</xdr:row>
                    <xdr:rowOff>28575</xdr:rowOff>
                  </to>
                </anchor>
              </controlPr>
            </control>
          </mc:Choice>
        </mc:AlternateContent>
        <mc:AlternateContent xmlns:mc="http://schemas.openxmlformats.org/markup-compatibility/2006">
          <mc:Choice Requires="x14">
            <control shapeId="4529" r:id="rId117" name="Option Button 433">
              <controlPr defaultSize="0" autoFill="0" autoLine="0" autoPict="0">
                <anchor moveWithCells="1">
                  <from>
                    <xdr:col>11</xdr:col>
                    <xdr:colOff>238125</xdr:colOff>
                    <xdr:row>373</xdr:row>
                    <xdr:rowOff>104775</xdr:rowOff>
                  </from>
                  <to>
                    <xdr:col>14</xdr:col>
                    <xdr:colOff>142875</xdr:colOff>
                    <xdr:row>374</xdr:row>
                    <xdr:rowOff>28575</xdr:rowOff>
                  </to>
                </anchor>
              </controlPr>
            </control>
          </mc:Choice>
        </mc:AlternateContent>
        <mc:AlternateContent xmlns:mc="http://schemas.openxmlformats.org/markup-compatibility/2006">
          <mc:Choice Requires="x14">
            <control shapeId="4530" r:id="rId118" name="Option Button 434">
              <controlPr defaultSize="0" autoFill="0" autoLine="0" autoPict="0">
                <anchor moveWithCells="1">
                  <from>
                    <xdr:col>15</xdr:col>
                    <xdr:colOff>257175</xdr:colOff>
                    <xdr:row>373</xdr:row>
                    <xdr:rowOff>104775</xdr:rowOff>
                  </from>
                  <to>
                    <xdr:col>18</xdr:col>
                    <xdr:colOff>152400</xdr:colOff>
                    <xdr:row>374</xdr:row>
                    <xdr:rowOff>28575</xdr:rowOff>
                  </to>
                </anchor>
              </controlPr>
            </control>
          </mc:Choice>
        </mc:AlternateContent>
        <mc:AlternateContent xmlns:mc="http://schemas.openxmlformats.org/markup-compatibility/2006">
          <mc:Choice Requires="x14">
            <control shapeId="4531" r:id="rId119" name="Group Box 435">
              <controlPr defaultSize="0" autoFill="0" autoPict="0">
                <anchor moveWithCells="1">
                  <from>
                    <xdr:col>1</xdr:col>
                    <xdr:colOff>0</xdr:colOff>
                    <xdr:row>376</xdr:row>
                    <xdr:rowOff>85725</xdr:rowOff>
                  </from>
                  <to>
                    <xdr:col>21</xdr:col>
                    <xdr:colOff>266700</xdr:colOff>
                    <xdr:row>378</xdr:row>
                    <xdr:rowOff>19050</xdr:rowOff>
                  </to>
                </anchor>
              </controlPr>
            </control>
          </mc:Choice>
        </mc:AlternateContent>
        <mc:AlternateContent xmlns:mc="http://schemas.openxmlformats.org/markup-compatibility/2006">
          <mc:Choice Requires="x14">
            <control shapeId="4532" r:id="rId120" name="Option Button 436">
              <controlPr defaultSize="0" autoFill="0" autoLine="0" autoPict="0">
                <anchor moveWithCells="1">
                  <from>
                    <xdr:col>2</xdr:col>
                    <xdr:colOff>19050</xdr:colOff>
                    <xdr:row>376</xdr:row>
                    <xdr:rowOff>209550</xdr:rowOff>
                  </from>
                  <to>
                    <xdr:col>5</xdr:col>
                    <xdr:colOff>238125</xdr:colOff>
                    <xdr:row>377</xdr:row>
                    <xdr:rowOff>171450</xdr:rowOff>
                  </to>
                </anchor>
              </controlPr>
            </control>
          </mc:Choice>
        </mc:AlternateContent>
        <mc:AlternateContent xmlns:mc="http://schemas.openxmlformats.org/markup-compatibility/2006">
          <mc:Choice Requires="x14">
            <control shapeId="4533" r:id="rId121" name="Option Button 437">
              <controlPr defaultSize="0" autoFill="0" autoLine="0" autoPict="0">
                <anchor moveWithCells="1">
                  <from>
                    <xdr:col>6</xdr:col>
                    <xdr:colOff>114300</xdr:colOff>
                    <xdr:row>376</xdr:row>
                    <xdr:rowOff>200025</xdr:rowOff>
                  </from>
                  <to>
                    <xdr:col>10</xdr:col>
                    <xdr:colOff>180975</xdr:colOff>
                    <xdr:row>377</xdr:row>
                    <xdr:rowOff>171450</xdr:rowOff>
                  </to>
                </anchor>
              </controlPr>
            </control>
          </mc:Choice>
        </mc:AlternateContent>
        <mc:AlternateContent xmlns:mc="http://schemas.openxmlformats.org/markup-compatibility/2006">
          <mc:Choice Requires="x14">
            <control shapeId="4534" r:id="rId122" name="Option Button 438">
              <controlPr defaultSize="0" autoFill="0" autoLine="0" autoPict="0">
                <anchor moveWithCells="1">
                  <from>
                    <xdr:col>11</xdr:col>
                    <xdr:colOff>228600</xdr:colOff>
                    <xdr:row>376</xdr:row>
                    <xdr:rowOff>200025</xdr:rowOff>
                  </from>
                  <to>
                    <xdr:col>14</xdr:col>
                    <xdr:colOff>171450</xdr:colOff>
                    <xdr:row>377</xdr:row>
                    <xdr:rowOff>180975</xdr:rowOff>
                  </to>
                </anchor>
              </controlPr>
            </control>
          </mc:Choice>
        </mc:AlternateContent>
        <mc:AlternateContent xmlns:mc="http://schemas.openxmlformats.org/markup-compatibility/2006">
          <mc:Choice Requires="x14">
            <control shapeId="4535" r:id="rId123" name="Option Button 439">
              <controlPr defaultSize="0" autoFill="0" autoLine="0" autoPict="0">
                <anchor moveWithCells="1">
                  <from>
                    <xdr:col>15</xdr:col>
                    <xdr:colOff>228600</xdr:colOff>
                    <xdr:row>376</xdr:row>
                    <xdr:rowOff>200025</xdr:rowOff>
                  </from>
                  <to>
                    <xdr:col>18</xdr:col>
                    <xdr:colOff>123825</xdr:colOff>
                    <xdr:row>377</xdr:row>
                    <xdr:rowOff>171450</xdr:rowOff>
                  </to>
                </anchor>
              </controlPr>
            </control>
          </mc:Choice>
        </mc:AlternateContent>
        <mc:AlternateContent xmlns:mc="http://schemas.openxmlformats.org/markup-compatibility/2006">
          <mc:Choice Requires="x14">
            <control shapeId="4272" r:id="rId124" name="Check Box 176">
              <controlPr defaultSize="0" autoFill="0" autoLine="0" autoPict="0">
                <anchor moveWithCells="1">
                  <from>
                    <xdr:col>0</xdr:col>
                    <xdr:colOff>209550</xdr:colOff>
                    <xdr:row>259</xdr:row>
                    <xdr:rowOff>180975</xdr:rowOff>
                  </from>
                  <to>
                    <xdr:col>8</xdr:col>
                    <xdr:colOff>200025</xdr:colOff>
                    <xdr:row>260</xdr:row>
                    <xdr:rowOff>171450</xdr:rowOff>
                  </to>
                </anchor>
              </controlPr>
            </control>
          </mc:Choice>
        </mc:AlternateContent>
        <mc:AlternateContent xmlns:mc="http://schemas.openxmlformats.org/markup-compatibility/2006">
          <mc:Choice Requires="x14">
            <control shapeId="4674" r:id="rId125" name="Group Box 578">
              <controlPr defaultSize="0" autoFill="0" autoPict="0">
                <anchor moveWithCells="1">
                  <from>
                    <xdr:col>24</xdr:col>
                    <xdr:colOff>104775</xdr:colOff>
                    <xdr:row>428</xdr:row>
                    <xdr:rowOff>19050</xdr:rowOff>
                  </from>
                  <to>
                    <xdr:col>30</xdr:col>
                    <xdr:colOff>247650</xdr:colOff>
                    <xdr:row>429</xdr:row>
                    <xdr:rowOff>0</xdr:rowOff>
                  </to>
                </anchor>
              </controlPr>
            </control>
          </mc:Choice>
        </mc:AlternateContent>
        <mc:AlternateContent xmlns:mc="http://schemas.openxmlformats.org/markup-compatibility/2006">
          <mc:Choice Requires="x14">
            <control shapeId="4675" r:id="rId126" name="Option Button 579">
              <controlPr defaultSize="0" autoFill="0" autoLine="0" autoPict="0">
                <anchor moveWithCells="1">
                  <from>
                    <xdr:col>25</xdr:col>
                    <xdr:colOff>57150</xdr:colOff>
                    <xdr:row>428</xdr:row>
                    <xdr:rowOff>38100</xdr:rowOff>
                  </from>
                  <to>
                    <xdr:col>27</xdr:col>
                    <xdr:colOff>47625</xdr:colOff>
                    <xdr:row>429</xdr:row>
                    <xdr:rowOff>0</xdr:rowOff>
                  </to>
                </anchor>
              </controlPr>
            </control>
          </mc:Choice>
        </mc:AlternateContent>
        <mc:AlternateContent xmlns:mc="http://schemas.openxmlformats.org/markup-compatibility/2006">
          <mc:Choice Requires="x14">
            <control shapeId="4676" r:id="rId127" name="Option Button 580">
              <controlPr defaultSize="0" autoFill="0" autoLine="0" autoPict="0">
                <anchor moveWithCells="1">
                  <from>
                    <xdr:col>27</xdr:col>
                    <xdr:colOff>238125</xdr:colOff>
                    <xdr:row>428</xdr:row>
                    <xdr:rowOff>57150</xdr:rowOff>
                  </from>
                  <to>
                    <xdr:col>29</xdr:col>
                    <xdr:colOff>247650</xdr:colOff>
                    <xdr:row>429</xdr:row>
                    <xdr:rowOff>0</xdr:rowOff>
                  </to>
                </anchor>
              </controlPr>
            </control>
          </mc:Choice>
        </mc:AlternateContent>
        <mc:AlternateContent xmlns:mc="http://schemas.openxmlformats.org/markup-compatibility/2006">
          <mc:Choice Requires="x14">
            <control shapeId="4677" r:id="rId128" name="Group Box 581">
              <controlPr defaultSize="0" autoFill="0" autoPict="0">
                <anchor moveWithCells="1">
                  <from>
                    <xdr:col>24</xdr:col>
                    <xdr:colOff>114300</xdr:colOff>
                    <xdr:row>429</xdr:row>
                    <xdr:rowOff>104775</xdr:rowOff>
                  </from>
                  <to>
                    <xdr:col>30</xdr:col>
                    <xdr:colOff>228600</xdr:colOff>
                    <xdr:row>430</xdr:row>
                    <xdr:rowOff>66675</xdr:rowOff>
                  </to>
                </anchor>
              </controlPr>
            </control>
          </mc:Choice>
        </mc:AlternateContent>
        <mc:AlternateContent xmlns:mc="http://schemas.openxmlformats.org/markup-compatibility/2006">
          <mc:Choice Requires="x14">
            <control shapeId="4678" r:id="rId129" name="Option Button 582">
              <controlPr defaultSize="0" autoFill="0" autoLine="0" autoPict="0">
                <anchor moveWithCells="1">
                  <from>
                    <xdr:col>25</xdr:col>
                    <xdr:colOff>76200</xdr:colOff>
                    <xdr:row>429</xdr:row>
                    <xdr:rowOff>114300</xdr:rowOff>
                  </from>
                  <to>
                    <xdr:col>26</xdr:col>
                    <xdr:colOff>219075</xdr:colOff>
                    <xdr:row>430</xdr:row>
                    <xdr:rowOff>38100</xdr:rowOff>
                  </to>
                </anchor>
              </controlPr>
            </control>
          </mc:Choice>
        </mc:AlternateContent>
        <mc:AlternateContent xmlns:mc="http://schemas.openxmlformats.org/markup-compatibility/2006">
          <mc:Choice Requires="x14">
            <control shapeId="4679" r:id="rId130" name="Option Button 583">
              <controlPr defaultSize="0" autoFill="0" autoLine="0" autoPict="0">
                <anchor moveWithCells="1">
                  <from>
                    <xdr:col>28</xdr:col>
                    <xdr:colOff>0</xdr:colOff>
                    <xdr:row>429</xdr:row>
                    <xdr:rowOff>123825</xdr:rowOff>
                  </from>
                  <to>
                    <xdr:col>29</xdr:col>
                    <xdr:colOff>180975</xdr:colOff>
                    <xdr:row>430</xdr:row>
                    <xdr:rowOff>28575</xdr:rowOff>
                  </to>
                </anchor>
              </controlPr>
            </control>
          </mc:Choice>
        </mc:AlternateContent>
        <mc:AlternateContent xmlns:mc="http://schemas.openxmlformats.org/markup-compatibility/2006">
          <mc:Choice Requires="x14">
            <control shapeId="4710" r:id="rId131" name="Check Box 614">
              <controlPr defaultSize="0" autoFill="0" autoLine="0" autoPict="0">
                <anchor moveWithCells="1">
                  <from>
                    <xdr:col>16</xdr:col>
                    <xdr:colOff>219075</xdr:colOff>
                    <xdr:row>262</xdr:row>
                    <xdr:rowOff>9525</xdr:rowOff>
                  </from>
                  <to>
                    <xdr:col>22</xdr:col>
                    <xdr:colOff>171450</xdr:colOff>
                    <xdr:row>262</xdr:row>
                    <xdr:rowOff>247650</xdr:rowOff>
                  </to>
                </anchor>
              </controlPr>
            </control>
          </mc:Choice>
        </mc:AlternateContent>
        <mc:AlternateContent xmlns:mc="http://schemas.openxmlformats.org/markup-compatibility/2006">
          <mc:Choice Requires="x14">
            <control shapeId="4997" r:id="rId132" name="Check Box 901">
              <controlPr defaultSize="0" autoFill="0" autoLine="0" autoPict="0">
                <anchor moveWithCells="1">
                  <from>
                    <xdr:col>23</xdr:col>
                    <xdr:colOff>161925</xdr:colOff>
                    <xdr:row>262</xdr:row>
                    <xdr:rowOff>9525</xdr:rowOff>
                  </from>
                  <to>
                    <xdr:col>29</xdr:col>
                    <xdr:colOff>123825</xdr:colOff>
                    <xdr:row>262</xdr:row>
                    <xdr:rowOff>247650</xdr:rowOff>
                  </to>
                </anchor>
              </controlPr>
            </control>
          </mc:Choice>
        </mc:AlternateContent>
        <mc:AlternateContent xmlns:mc="http://schemas.openxmlformats.org/markup-compatibility/2006">
          <mc:Choice Requires="x14">
            <control shapeId="5008" r:id="rId133" name="Check Box 912">
              <controlPr defaultSize="0" autoFill="0" autoLine="0" autoPict="0">
                <anchor moveWithCells="1">
                  <from>
                    <xdr:col>0</xdr:col>
                    <xdr:colOff>219075</xdr:colOff>
                    <xdr:row>275</xdr:row>
                    <xdr:rowOff>9525</xdr:rowOff>
                  </from>
                  <to>
                    <xdr:col>4</xdr:col>
                    <xdr:colOff>142875</xdr:colOff>
                    <xdr:row>275</xdr:row>
                    <xdr:rowOff>200025</xdr:rowOff>
                  </to>
                </anchor>
              </controlPr>
            </control>
          </mc:Choice>
        </mc:AlternateContent>
        <mc:AlternateContent xmlns:mc="http://schemas.openxmlformats.org/markup-compatibility/2006">
          <mc:Choice Requires="x14">
            <control shapeId="5009" r:id="rId134" name="Check Box 913">
              <controlPr defaultSize="0" autoFill="0" autoLine="0" autoPict="0">
                <anchor moveWithCells="1">
                  <from>
                    <xdr:col>5</xdr:col>
                    <xdr:colOff>0</xdr:colOff>
                    <xdr:row>275</xdr:row>
                    <xdr:rowOff>0</xdr:rowOff>
                  </from>
                  <to>
                    <xdr:col>8</xdr:col>
                    <xdr:colOff>66675</xdr:colOff>
                    <xdr:row>275</xdr:row>
                    <xdr:rowOff>219075</xdr:rowOff>
                  </to>
                </anchor>
              </controlPr>
            </control>
          </mc:Choice>
        </mc:AlternateContent>
        <mc:AlternateContent xmlns:mc="http://schemas.openxmlformats.org/markup-compatibility/2006">
          <mc:Choice Requires="x14">
            <control shapeId="5010" r:id="rId135" name="Check Box 914">
              <controlPr defaultSize="0" autoFill="0" autoLine="0" autoPict="0">
                <anchor moveWithCells="1">
                  <from>
                    <xdr:col>9</xdr:col>
                    <xdr:colOff>0</xdr:colOff>
                    <xdr:row>275</xdr:row>
                    <xdr:rowOff>9525</xdr:rowOff>
                  </from>
                  <to>
                    <xdr:col>12</xdr:col>
                    <xdr:colOff>266700</xdr:colOff>
                    <xdr:row>275</xdr:row>
                    <xdr:rowOff>209550</xdr:rowOff>
                  </to>
                </anchor>
              </controlPr>
            </control>
          </mc:Choice>
        </mc:AlternateContent>
        <mc:AlternateContent xmlns:mc="http://schemas.openxmlformats.org/markup-compatibility/2006">
          <mc:Choice Requires="x14">
            <control shapeId="5011" r:id="rId136" name="Check Box 915">
              <controlPr defaultSize="0" autoFill="0" autoLine="0" autoPict="0">
                <anchor moveWithCells="1">
                  <from>
                    <xdr:col>12</xdr:col>
                    <xdr:colOff>180975</xdr:colOff>
                    <xdr:row>275</xdr:row>
                    <xdr:rowOff>9525</xdr:rowOff>
                  </from>
                  <to>
                    <xdr:col>16</xdr:col>
                    <xdr:colOff>123825</xdr:colOff>
                    <xdr:row>275</xdr:row>
                    <xdr:rowOff>209550</xdr:rowOff>
                  </to>
                </anchor>
              </controlPr>
            </control>
          </mc:Choice>
        </mc:AlternateContent>
        <mc:AlternateContent xmlns:mc="http://schemas.openxmlformats.org/markup-compatibility/2006">
          <mc:Choice Requires="x14">
            <control shapeId="5057" r:id="rId137" name="Group Box 961">
              <controlPr defaultSize="0" autoFill="0" autoPict="0">
                <anchor moveWithCells="1">
                  <from>
                    <xdr:col>1</xdr:col>
                    <xdr:colOff>0</xdr:colOff>
                    <xdr:row>382</xdr:row>
                    <xdr:rowOff>38100</xdr:rowOff>
                  </from>
                  <to>
                    <xdr:col>22</xdr:col>
                    <xdr:colOff>0</xdr:colOff>
                    <xdr:row>383</xdr:row>
                    <xdr:rowOff>152400</xdr:rowOff>
                  </to>
                </anchor>
              </controlPr>
            </control>
          </mc:Choice>
        </mc:AlternateContent>
        <mc:AlternateContent xmlns:mc="http://schemas.openxmlformats.org/markup-compatibility/2006">
          <mc:Choice Requires="x14">
            <control shapeId="5058" r:id="rId138" name="Option Button 962">
              <controlPr defaultSize="0" autoFill="0" autoLine="0" autoPict="0">
                <anchor moveWithCells="1">
                  <from>
                    <xdr:col>2</xdr:col>
                    <xdr:colOff>28575</xdr:colOff>
                    <xdr:row>382</xdr:row>
                    <xdr:rowOff>133350</xdr:rowOff>
                  </from>
                  <to>
                    <xdr:col>4</xdr:col>
                    <xdr:colOff>200025</xdr:colOff>
                    <xdr:row>383</xdr:row>
                    <xdr:rowOff>57150</xdr:rowOff>
                  </to>
                </anchor>
              </controlPr>
            </control>
          </mc:Choice>
        </mc:AlternateContent>
        <mc:AlternateContent xmlns:mc="http://schemas.openxmlformats.org/markup-compatibility/2006">
          <mc:Choice Requires="x14">
            <control shapeId="5059" r:id="rId139" name="Option Button 963">
              <controlPr defaultSize="0" autoFill="0" autoLine="0" autoPict="0">
                <anchor moveWithCells="1">
                  <from>
                    <xdr:col>5</xdr:col>
                    <xdr:colOff>38100</xdr:colOff>
                    <xdr:row>382</xdr:row>
                    <xdr:rowOff>133350</xdr:rowOff>
                  </from>
                  <to>
                    <xdr:col>7</xdr:col>
                    <xdr:colOff>209550</xdr:colOff>
                    <xdr:row>383</xdr:row>
                    <xdr:rowOff>57150</xdr:rowOff>
                  </to>
                </anchor>
              </controlPr>
            </control>
          </mc:Choice>
        </mc:AlternateContent>
        <mc:AlternateContent xmlns:mc="http://schemas.openxmlformats.org/markup-compatibility/2006">
          <mc:Choice Requires="x14">
            <control shapeId="5060" r:id="rId140" name="Option Button 964">
              <controlPr defaultSize="0" autoFill="0" autoLine="0" autoPict="0">
                <anchor moveWithCells="1">
                  <from>
                    <xdr:col>8</xdr:col>
                    <xdr:colOff>200025</xdr:colOff>
                    <xdr:row>382</xdr:row>
                    <xdr:rowOff>133350</xdr:rowOff>
                  </from>
                  <to>
                    <xdr:col>11</xdr:col>
                    <xdr:colOff>95250</xdr:colOff>
                    <xdr:row>383</xdr:row>
                    <xdr:rowOff>57150</xdr:rowOff>
                  </to>
                </anchor>
              </controlPr>
            </control>
          </mc:Choice>
        </mc:AlternateContent>
        <mc:AlternateContent xmlns:mc="http://schemas.openxmlformats.org/markup-compatibility/2006">
          <mc:Choice Requires="x14">
            <control shapeId="5061" r:id="rId141" name="Option Button 965">
              <controlPr defaultSize="0" autoFill="0" autoLine="0" autoPict="0">
                <anchor moveWithCells="1">
                  <from>
                    <xdr:col>11</xdr:col>
                    <xdr:colOff>238125</xdr:colOff>
                    <xdr:row>382</xdr:row>
                    <xdr:rowOff>133350</xdr:rowOff>
                  </from>
                  <to>
                    <xdr:col>14</xdr:col>
                    <xdr:colOff>142875</xdr:colOff>
                    <xdr:row>383</xdr:row>
                    <xdr:rowOff>57150</xdr:rowOff>
                  </to>
                </anchor>
              </controlPr>
            </control>
          </mc:Choice>
        </mc:AlternateContent>
        <mc:AlternateContent xmlns:mc="http://schemas.openxmlformats.org/markup-compatibility/2006">
          <mc:Choice Requires="x14">
            <control shapeId="5062" r:id="rId142" name="Option Button 966">
              <controlPr defaultSize="0" autoFill="0" autoLine="0" autoPict="0">
                <anchor moveWithCells="1">
                  <from>
                    <xdr:col>15</xdr:col>
                    <xdr:colOff>257175</xdr:colOff>
                    <xdr:row>382</xdr:row>
                    <xdr:rowOff>133350</xdr:rowOff>
                  </from>
                  <to>
                    <xdr:col>18</xdr:col>
                    <xdr:colOff>152400</xdr:colOff>
                    <xdr:row>383</xdr:row>
                    <xdr:rowOff>57150</xdr:rowOff>
                  </to>
                </anchor>
              </controlPr>
            </control>
          </mc:Choice>
        </mc:AlternateContent>
        <mc:AlternateContent xmlns:mc="http://schemas.openxmlformats.org/markup-compatibility/2006">
          <mc:Choice Requires="x14">
            <control shapeId="5063" r:id="rId143" name="Group Box 967">
              <controlPr defaultSize="0" autoFill="0" autoPict="0">
                <anchor moveWithCells="1">
                  <from>
                    <xdr:col>1</xdr:col>
                    <xdr:colOff>0</xdr:colOff>
                    <xdr:row>386</xdr:row>
                    <xdr:rowOff>0</xdr:rowOff>
                  </from>
                  <to>
                    <xdr:col>22</xdr:col>
                    <xdr:colOff>0</xdr:colOff>
                    <xdr:row>387</xdr:row>
                    <xdr:rowOff>228600</xdr:rowOff>
                  </to>
                </anchor>
              </controlPr>
            </control>
          </mc:Choice>
        </mc:AlternateContent>
        <mc:AlternateContent xmlns:mc="http://schemas.openxmlformats.org/markup-compatibility/2006">
          <mc:Choice Requires="x14">
            <control shapeId="5064" r:id="rId144" name="Option Button 968">
              <controlPr defaultSize="0" autoFill="0" autoLine="0" autoPict="0">
                <anchor moveWithCells="1">
                  <from>
                    <xdr:col>2</xdr:col>
                    <xdr:colOff>28575</xdr:colOff>
                    <xdr:row>386</xdr:row>
                    <xdr:rowOff>142875</xdr:rowOff>
                  </from>
                  <to>
                    <xdr:col>5</xdr:col>
                    <xdr:colOff>247650</xdr:colOff>
                    <xdr:row>387</xdr:row>
                    <xdr:rowOff>57150</xdr:rowOff>
                  </to>
                </anchor>
              </controlPr>
            </control>
          </mc:Choice>
        </mc:AlternateContent>
        <mc:AlternateContent xmlns:mc="http://schemas.openxmlformats.org/markup-compatibility/2006">
          <mc:Choice Requires="x14">
            <control shapeId="5065" r:id="rId145" name="Option Button 969">
              <controlPr defaultSize="0" autoFill="0" autoLine="0" autoPict="0">
                <anchor moveWithCells="1">
                  <from>
                    <xdr:col>6</xdr:col>
                    <xdr:colOff>57150</xdr:colOff>
                    <xdr:row>386</xdr:row>
                    <xdr:rowOff>133350</xdr:rowOff>
                  </from>
                  <to>
                    <xdr:col>10</xdr:col>
                    <xdr:colOff>123825</xdr:colOff>
                    <xdr:row>387</xdr:row>
                    <xdr:rowOff>57150</xdr:rowOff>
                  </to>
                </anchor>
              </controlPr>
            </control>
          </mc:Choice>
        </mc:AlternateContent>
        <mc:AlternateContent xmlns:mc="http://schemas.openxmlformats.org/markup-compatibility/2006">
          <mc:Choice Requires="x14">
            <control shapeId="5066" r:id="rId146" name="Option Button 970">
              <controlPr defaultSize="0" autoFill="0" autoLine="0" autoPict="0">
                <anchor moveWithCells="1">
                  <from>
                    <xdr:col>11</xdr:col>
                    <xdr:colOff>228600</xdr:colOff>
                    <xdr:row>386</xdr:row>
                    <xdr:rowOff>133350</xdr:rowOff>
                  </from>
                  <to>
                    <xdr:col>14</xdr:col>
                    <xdr:colOff>171450</xdr:colOff>
                    <xdr:row>387</xdr:row>
                    <xdr:rowOff>66675</xdr:rowOff>
                  </to>
                </anchor>
              </controlPr>
            </control>
          </mc:Choice>
        </mc:AlternateContent>
        <mc:AlternateContent xmlns:mc="http://schemas.openxmlformats.org/markup-compatibility/2006">
          <mc:Choice Requires="x14">
            <control shapeId="5067" r:id="rId147" name="Option Button 971">
              <controlPr defaultSize="0" autoFill="0" autoLine="0" autoPict="0">
                <anchor moveWithCells="1">
                  <from>
                    <xdr:col>15</xdr:col>
                    <xdr:colOff>266700</xdr:colOff>
                    <xdr:row>386</xdr:row>
                    <xdr:rowOff>133350</xdr:rowOff>
                  </from>
                  <to>
                    <xdr:col>18</xdr:col>
                    <xdr:colOff>161925</xdr:colOff>
                    <xdr:row>387</xdr:row>
                    <xdr:rowOff>57150</xdr:rowOff>
                  </to>
                </anchor>
              </controlPr>
            </control>
          </mc:Choice>
        </mc:AlternateContent>
        <mc:AlternateContent xmlns:mc="http://schemas.openxmlformats.org/markup-compatibility/2006">
          <mc:Choice Requires="x14">
            <control shapeId="5073" r:id="rId148" name="Group Box 977">
              <controlPr defaultSize="0" autoFill="0" autoPict="0">
                <anchor moveWithCells="1">
                  <from>
                    <xdr:col>1</xdr:col>
                    <xdr:colOff>0</xdr:colOff>
                    <xdr:row>392</xdr:row>
                    <xdr:rowOff>28575</xdr:rowOff>
                  </from>
                  <to>
                    <xdr:col>22</xdr:col>
                    <xdr:colOff>0</xdr:colOff>
                    <xdr:row>393</xdr:row>
                    <xdr:rowOff>228600</xdr:rowOff>
                  </to>
                </anchor>
              </controlPr>
            </control>
          </mc:Choice>
        </mc:AlternateContent>
        <mc:AlternateContent xmlns:mc="http://schemas.openxmlformats.org/markup-compatibility/2006">
          <mc:Choice Requires="x14">
            <control shapeId="5076" r:id="rId149" name="Option Button 980">
              <controlPr defaultSize="0" autoFill="0" autoLine="0" autoPict="0">
                <anchor moveWithCells="1">
                  <from>
                    <xdr:col>2</xdr:col>
                    <xdr:colOff>47625</xdr:colOff>
                    <xdr:row>392</xdr:row>
                    <xdr:rowOff>180975</xdr:rowOff>
                  </from>
                  <to>
                    <xdr:col>4</xdr:col>
                    <xdr:colOff>219075</xdr:colOff>
                    <xdr:row>393</xdr:row>
                    <xdr:rowOff>104775</xdr:rowOff>
                  </to>
                </anchor>
              </controlPr>
            </control>
          </mc:Choice>
        </mc:AlternateContent>
        <mc:AlternateContent xmlns:mc="http://schemas.openxmlformats.org/markup-compatibility/2006">
          <mc:Choice Requires="x14">
            <control shapeId="5077" r:id="rId150" name="Option Button 981">
              <controlPr defaultSize="0" autoFill="0" autoLine="0" autoPict="0">
                <anchor moveWithCells="1">
                  <from>
                    <xdr:col>5</xdr:col>
                    <xdr:colOff>38100</xdr:colOff>
                    <xdr:row>392</xdr:row>
                    <xdr:rowOff>180975</xdr:rowOff>
                  </from>
                  <to>
                    <xdr:col>9</xdr:col>
                    <xdr:colOff>9525</xdr:colOff>
                    <xdr:row>393</xdr:row>
                    <xdr:rowOff>104775</xdr:rowOff>
                  </to>
                </anchor>
              </controlPr>
            </control>
          </mc:Choice>
        </mc:AlternateContent>
        <mc:AlternateContent xmlns:mc="http://schemas.openxmlformats.org/markup-compatibility/2006">
          <mc:Choice Requires="x14">
            <control shapeId="5078" r:id="rId151" name="Option Button 982">
              <controlPr defaultSize="0" autoFill="0" autoLine="0" autoPict="0">
                <anchor moveWithCells="1">
                  <from>
                    <xdr:col>8</xdr:col>
                    <xdr:colOff>200025</xdr:colOff>
                    <xdr:row>392</xdr:row>
                    <xdr:rowOff>180975</xdr:rowOff>
                  </from>
                  <to>
                    <xdr:col>11</xdr:col>
                    <xdr:colOff>95250</xdr:colOff>
                    <xdr:row>393</xdr:row>
                    <xdr:rowOff>104775</xdr:rowOff>
                  </to>
                </anchor>
              </controlPr>
            </control>
          </mc:Choice>
        </mc:AlternateContent>
        <mc:AlternateContent xmlns:mc="http://schemas.openxmlformats.org/markup-compatibility/2006">
          <mc:Choice Requires="x14">
            <control shapeId="5079" r:id="rId152" name="Group Box 983">
              <controlPr defaultSize="0" autoFill="0" autoPict="0">
                <anchor moveWithCells="1">
                  <from>
                    <xdr:col>1</xdr:col>
                    <xdr:colOff>0</xdr:colOff>
                    <xdr:row>396</xdr:row>
                    <xdr:rowOff>0</xdr:rowOff>
                  </from>
                  <to>
                    <xdr:col>22</xdr:col>
                    <xdr:colOff>0</xdr:colOff>
                    <xdr:row>397</xdr:row>
                    <xdr:rowOff>228600</xdr:rowOff>
                  </to>
                </anchor>
              </controlPr>
            </control>
          </mc:Choice>
        </mc:AlternateContent>
        <mc:AlternateContent xmlns:mc="http://schemas.openxmlformats.org/markup-compatibility/2006">
          <mc:Choice Requires="x14">
            <control shapeId="5080" r:id="rId153" name="Option Button 984">
              <controlPr defaultSize="0" autoFill="0" autoLine="0" autoPict="0">
                <anchor moveWithCells="1">
                  <from>
                    <xdr:col>2</xdr:col>
                    <xdr:colOff>28575</xdr:colOff>
                    <xdr:row>396</xdr:row>
                    <xdr:rowOff>142875</xdr:rowOff>
                  </from>
                  <to>
                    <xdr:col>5</xdr:col>
                    <xdr:colOff>247650</xdr:colOff>
                    <xdr:row>397</xdr:row>
                    <xdr:rowOff>57150</xdr:rowOff>
                  </to>
                </anchor>
              </controlPr>
            </control>
          </mc:Choice>
        </mc:AlternateContent>
        <mc:AlternateContent xmlns:mc="http://schemas.openxmlformats.org/markup-compatibility/2006">
          <mc:Choice Requires="x14">
            <control shapeId="5081" r:id="rId154" name="Option Button 985">
              <controlPr defaultSize="0" autoFill="0" autoLine="0" autoPict="0">
                <anchor moveWithCells="1">
                  <from>
                    <xdr:col>6</xdr:col>
                    <xdr:colOff>57150</xdr:colOff>
                    <xdr:row>396</xdr:row>
                    <xdr:rowOff>133350</xdr:rowOff>
                  </from>
                  <to>
                    <xdr:col>10</xdr:col>
                    <xdr:colOff>123825</xdr:colOff>
                    <xdr:row>397</xdr:row>
                    <xdr:rowOff>57150</xdr:rowOff>
                  </to>
                </anchor>
              </controlPr>
            </control>
          </mc:Choice>
        </mc:AlternateContent>
        <mc:AlternateContent xmlns:mc="http://schemas.openxmlformats.org/markup-compatibility/2006">
          <mc:Choice Requires="x14">
            <control shapeId="5082" r:id="rId155" name="Option Button 986">
              <controlPr defaultSize="0" autoFill="0" autoLine="0" autoPict="0">
                <anchor moveWithCells="1">
                  <from>
                    <xdr:col>11</xdr:col>
                    <xdr:colOff>228600</xdr:colOff>
                    <xdr:row>396</xdr:row>
                    <xdr:rowOff>133350</xdr:rowOff>
                  </from>
                  <to>
                    <xdr:col>14</xdr:col>
                    <xdr:colOff>171450</xdr:colOff>
                    <xdr:row>397</xdr:row>
                    <xdr:rowOff>66675</xdr:rowOff>
                  </to>
                </anchor>
              </controlPr>
            </control>
          </mc:Choice>
        </mc:AlternateContent>
        <mc:AlternateContent xmlns:mc="http://schemas.openxmlformats.org/markup-compatibility/2006">
          <mc:Choice Requires="x14">
            <control shapeId="5083" r:id="rId156" name="Option Button 987">
              <controlPr defaultSize="0" autoFill="0" autoLine="0" autoPict="0">
                <anchor moveWithCells="1">
                  <from>
                    <xdr:col>15</xdr:col>
                    <xdr:colOff>266700</xdr:colOff>
                    <xdr:row>396</xdr:row>
                    <xdr:rowOff>133350</xdr:rowOff>
                  </from>
                  <to>
                    <xdr:col>18</xdr:col>
                    <xdr:colOff>161925</xdr:colOff>
                    <xdr:row>397</xdr:row>
                    <xdr:rowOff>57150</xdr:rowOff>
                  </to>
                </anchor>
              </controlPr>
            </control>
          </mc:Choice>
        </mc:AlternateContent>
        <mc:AlternateContent xmlns:mc="http://schemas.openxmlformats.org/markup-compatibility/2006">
          <mc:Choice Requires="x14">
            <control shapeId="7170" r:id="rId157" name="Group Box 1026">
              <controlPr defaultSize="0" autoFill="0" autoPict="0">
                <anchor moveWithCells="1">
                  <from>
                    <xdr:col>1</xdr:col>
                    <xdr:colOff>0</xdr:colOff>
                    <xdr:row>302</xdr:row>
                    <xdr:rowOff>228600</xdr:rowOff>
                  </from>
                  <to>
                    <xdr:col>8</xdr:col>
                    <xdr:colOff>0</xdr:colOff>
                    <xdr:row>303</xdr:row>
                    <xdr:rowOff>190500</xdr:rowOff>
                  </to>
                </anchor>
              </controlPr>
            </control>
          </mc:Choice>
        </mc:AlternateContent>
        <mc:AlternateContent xmlns:mc="http://schemas.openxmlformats.org/markup-compatibility/2006">
          <mc:Choice Requires="x14">
            <control shapeId="7171" r:id="rId158" name="Option Button 1027">
              <controlPr defaultSize="0" autoFill="0" autoLine="0" autoPict="0">
                <anchor moveWithCells="1">
                  <from>
                    <xdr:col>2</xdr:col>
                    <xdr:colOff>0</xdr:colOff>
                    <xdr:row>302</xdr:row>
                    <xdr:rowOff>314325</xdr:rowOff>
                  </from>
                  <to>
                    <xdr:col>4</xdr:col>
                    <xdr:colOff>104775</xdr:colOff>
                    <xdr:row>303</xdr:row>
                    <xdr:rowOff>133350</xdr:rowOff>
                  </to>
                </anchor>
              </controlPr>
            </control>
          </mc:Choice>
        </mc:AlternateContent>
        <mc:AlternateContent xmlns:mc="http://schemas.openxmlformats.org/markup-compatibility/2006">
          <mc:Choice Requires="x14">
            <control shapeId="7172" r:id="rId159" name="Option Button 1028">
              <controlPr defaultSize="0" autoFill="0" autoLine="0" autoPict="0">
                <anchor moveWithCells="1">
                  <from>
                    <xdr:col>5</xdr:col>
                    <xdr:colOff>0</xdr:colOff>
                    <xdr:row>302</xdr:row>
                    <xdr:rowOff>314325</xdr:rowOff>
                  </from>
                  <to>
                    <xdr:col>7</xdr:col>
                    <xdr:colOff>257175</xdr:colOff>
                    <xdr:row>303</xdr:row>
                    <xdr:rowOff>133350</xdr:rowOff>
                  </to>
                </anchor>
              </controlPr>
            </control>
          </mc:Choice>
        </mc:AlternateContent>
        <mc:AlternateContent xmlns:mc="http://schemas.openxmlformats.org/markup-compatibility/2006">
          <mc:Choice Requires="x14">
            <control shapeId="7173" r:id="rId160" name="Option Button 1029">
              <controlPr defaultSize="0" autoFill="0" autoLine="0" autoPict="0">
                <anchor moveWithCells="1">
                  <from>
                    <xdr:col>21</xdr:col>
                    <xdr:colOff>219075</xdr:colOff>
                    <xdr:row>311</xdr:row>
                    <xdr:rowOff>0</xdr:rowOff>
                  </from>
                  <to>
                    <xdr:col>24</xdr:col>
                    <xdr:colOff>200025</xdr:colOff>
                    <xdr:row>311</xdr:row>
                    <xdr:rowOff>209550</xdr:rowOff>
                  </to>
                </anchor>
              </controlPr>
            </control>
          </mc:Choice>
        </mc:AlternateContent>
        <mc:AlternateContent xmlns:mc="http://schemas.openxmlformats.org/markup-compatibility/2006">
          <mc:Choice Requires="x14">
            <control shapeId="7187" r:id="rId161" name="Check Box 1043">
              <controlPr defaultSize="0" autoFill="0" autoLine="0" autoPict="0">
                <anchor moveWithCells="1">
                  <from>
                    <xdr:col>16</xdr:col>
                    <xdr:colOff>114300</xdr:colOff>
                    <xdr:row>274</xdr:row>
                    <xdr:rowOff>209550</xdr:rowOff>
                  </from>
                  <to>
                    <xdr:col>23</xdr:col>
                    <xdr:colOff>180975</xdr:colOff>
                    <xdr:row>275</xdr:row>
                    <xdr:rowOff>228600</xdr:rowOff>
                  </to>
                </anchor>
              </controlPr>
            </control>
          </mc:Choice>
        </mc:AlternateContent>
        <mc:AlternateContent xmlns:mc="http://schemas.openxmlformats.org/markup-compatibility/2006">
          <mc:Choice Requires="x14">
            <control shapeId="7192" r:id="rId162" name="Check Box 1048">
              <controlPr defaultSize="0" autoFill="0" autoLine="0" autoPict="0">
                <anchor moveWithCells="1">
                  <from>
                    <xdr:col>0</xdr:col>
                    <xdr:colOff>219075</xdr:colOff>
                    <xdr:row>284</xdr:row>
                    <xdr:rowOff>38100</xdr:rowOff>
                  </from>
                  <to>
                    <xdr:col>5</xdr:col>
                    <xdr:colOff>104775</xdr:colOff>
                    <xdr:row>284</xdr:row>
                    <xdr:rowOff>257175</xdr:rowOff>
                  </to>
                </anchor>
              </controlPr>
            </control>
          </mc:Choice>
        </mc:AlternateContent>
        <mc:AlternateContent xmlns:mc="http://schemas.openxmlformats.org/markup-compatibility/2006">
          <mc:Choice Requires="x14">
            <control shapeId="7193" r:id="rId163" name="Option Button 1049">
              <controlPr defaultSize="0" autoFill="0" autoLine="0" autoPict="0">
                <anchor moveWithCells="1">
                  <from>
                    <xdr:col>22</xdr:col>
                    <xdr:colOff>9525</xdr:colOff>
                    <xdr:row>267</xdr:row>
                    <xdr:rowOff>133350</xdr:rowOff>
                  </from>
                  <to>
                    <xdr:col>25</xdr:col>
                    <xdr:colOff>76200</xdr:colOff>
                    <xdr:row>268</xdr:row>
                    <xdr:rowOff>19050</xdr:rowOff>
                  </to>
                </anchor>
              </controlPr>
            </control>
          </mc:Choice>
        </mc:AlternateContent>
        <mc:AlternateContent xmlns:mc="http://schemas.openxmlformats.org/markup-compatibility/2006">
          <mc:Choice Requires="x14">
            <control shapeId="7194" r:id="rId164" name="Check Box 1050">
              <controlPr defaultSize="0" autoFill="0" autoLine="0" autoPict="0">
                <anchor moveWithCells="1">
                  <from>
                    <xdr:col>23</xdr:col>
                    <xdr:colOff>123825</xdr:colOff>
                    <xdr:row>275</xdr:row>
                    <xdr:rowOff>0</xdr:rowOff>
                  </from>
                  <to>
                    <xdr:col>27</xdr:col>
                    <xdr:colOff>171450</xdr:colOff>
                    <xdr:row>275</xdr:row>
                    <xdr:rowOff>209550</xdr:rowOff>
                  </to>
                </anchor>
              </controlPr>
            </control>
          </mc:Choice>
        </mc:AlternateContent>
        <mc:AlternateContent xmlns:mc="http://schemas.openxmlformats.org/markup-compatibility/2006">
          <mc:Choice Requires="x14">
            <control shapeId="7196" r:id="rId165" name="Group Box 1052">
              <controlPr defaultSize="0" autoFill="0" autoPict="0">
                <anchor moveWithCells="1">
                  <from>
                    <xdr:col>1</xdr:col>
                    <xdr:colOff>0</xdr:colOff>
                    <xdr:row>288</xdr:row>
                    <xdr:rowOff>104775</xdr:rowOff>
                  </from>
                  <to>
                    <xdr:col>8</xdr:col>
                    <xdr:colOff>47625</xdr:colOff>
                    <xdr:row>290</xdr:row>
                    <xdr:rowOff>9525</xdr:rowOff>
                  </to>
                </anchor>
              </controlPr>
            </control>
          </mc:Choice>
        </mc:AlternateContent>
        <mc:AlternateContent xmlns:mc="http://schemas.openxmlformats.org/markup-compatibility/2006">
          <mc:Choice Requires="x14">
            <control shapeId="7197" r:id="rId166" name="Option Button 1053">
              <controlPr defaultSize="0" autoFill="0" autoLine="0" autoPict="0">
                <anchor moveWithCells="1">
                  <from>
                    <xdr:col>2</xdr:col>
                    <xdr:colOff>19050</xdr:colOff>
                    <xdr:row>288</xdr:row>
                    <xdr:rowOff>200025</xdr:rowOff>
                  </from>
                  <to>
                    <xdr:col>4</xdr:col>
                    <xdr:colOff>190500</xdr:colOff>
                    <xdr:row>289</xdr:row>
                    <xdr:rowOff>171450</xdr:rowOff>
                  </to>
                </anchor>
              </controlPr>
            </control>
          </mc:Choice>
        </mc:AlternateContent>
        <mc:AlternateContent xmlns:mc="http://schemas.openxmlformats.org/markup-compatibility/2006">
          <mc:Choice Requires="x14">
            <control shapeId="7198" r:id="rId167" name="Option Button 1054">
              <controlPr defaultSize="0" autoFill="0" autoLine="0" autoPict="0">
                <anchor moveWithCells="1">
                  <from>
                    <xdr:col>5</xdr:col>
                    <xdr:colOff>0</xdr:colOff>
                    <xdr:row>288</xdr:row>
                    <xdr:rowOff>180975</xdr:rowOff>
                  </from>
                  <to>
                    <xdr:col>8</xdr:col>
                    <xdr:colOff>9525</xdr:colOff>
                    <xdr:row>289</xdr:row>
                    <xdr:rowOff>171450</xdr:rowOff>
                  </to>
                </anchor>
              </controlPr>
            </control>
          </mc:Choice>
        </mc:AlternateContent>
        <mc:AlternateContent xmlns:mc="http://schemas.openxmlformats.org/markup-compatibility/2006">
          <mc:Choice Requires="x14">
            <control shapeId="7199" r:id="rId168" name="Option Button 1055">
              <controlPr defaultSize="0" autoFill="0" autoLine="0" autoPict="0">
                <anchor moveWithCells="1">
                  <from>
                    <xdr:col>11</xdr:col>
                    <xdr:colOff>238125</xdr:colOff>
                    <xdr:row>392</xdr:row>
                    <xdr:rowOff>171450</xdr:rowOff>
                  </from>
                  <to>
                    <xdr:col>15</xdr:col>
                    <xdr:colOff>66675</xdr:colOff>
                    <xdr:row>393</xdr:row>
                    <xdr:rowOff>114300</xdr:rowOff>
                  </to>
                </anchor>
              </controlPr>
            </control>
          </mc:Choice>
        </mc:AlternateContent>
        <mc:AlternateContent xmlns:mc="http://schemas.openxmlformats.org/markup-compatibility/2006">
          <mc:Choice Requires="x14">
            <control shapeId="7201" r:id="rId169" name="Option Button 1057">
              <controlPr defaultSize="0" autoFill="0" autoLine="0" autoPict="0">
                <anchor moveWithCells="1">
                  <from>
                    <xdr:col>15</xdr:col>
                    <xdr:colOff>257175</xdr:colOff>
                    <xdr:row>392</xdr:row>
                    <xdr:rowOff>180975</xdr:rowOff>
                  </from>
                  <to>
                    <xdr:col>18</xdr:col>
                    <xdr:colOff>123825</xdr:colOff>
                    <xdr:row>393</xdr:row>
                    <xdr:rowOff>104775</xdr:rowOff>
                  </to>
                </anchor>
              </controlPr>
            </control>
          </mc:Choice>
        </mc:AlternateContent>
        <mc:AlternateContent xmlns:mc="http://schemas.openxmlformats.org/markup-compatibility/2006">
          <mc:Choice Requires="x14">
            <control shapeId="7204" r:id="rId170" name="Check Box 1060">
              <controlPr defaultSize="0" autoFill="0" autoLine="0" autoPict="0">
                <anchor moveWithCells="1">
                  <from>
                    <xdr:col>1</xdr:col>
                    <xdr:colOff>76200</xdr:colOff>
                    <xdr:row>298</xdr:row>
                    <xdr:rowOff>276225</xdr:rowOff>
                  </from>
                  <to>
                    <xdr:col>5</xdr:col>
                    <xdr:colOff>190500</xdr:colOff>
                    <xdr:row>299</xdr:row>
                    <xdr:rowOff>171450</xdr:rowOff>
                  </to>
                </anchor>
              </controlPr>
            </control>
          </mc:Choice>
        </mc:AlternateContent>
        <mc:AlternateContent xmlns:mc="http://schemas.openxmlformats.org/markup-compatibility/2006">
          <mc:Choice Requires="x14">
            <control shapeId="7205" r:id="rId171" name="Check Box 1061">
              <controlPr defaultSize="0" autoFill="0" autoLine="0" autoPict="0">
                <anchor moveWithCells="1">
                  <from>
                    <xdr:col>5</xdr:col>
                    <xdr:colOff>152400</xdr:colOff>
                    <xdr:row>298</xdr:row>
                    <xdr:rowOff>276225</xdr:rowOff>
                  </from>
                  <to>
                    <xdr:col>11</xdr:col>
                    <xdr:colOff>209550</xdr:colOff>
                    <xdr:row>299</xdr:row>
                    <xdr:rowOff>171450</xdr:rowOff>
                  </to>
                </anchor>
              </controlPr>
            </control>
          </mc:Choice>
        </mc:AlternateContent>
        <mc:AlternateContent xmlns:mc="http://schemas.openxmlformats.org/markup-compatibility/2006">
          <mc:Choice Requires="x14">
            <control shapeId="7206" r:id="rId172" name="Check Box 1062">
              <controlPr defaultSize="0" autoFill="0" autoLine="0" autoPict="0">
                <anchor moveWithCells="1">
                  <from>
                    <xdr:col>11</xdr:col>
                    <xdr:colOff>266700</xdr:colOff>
                    <xdr:row>298</xdr:row>
                    <xdr:rowOff>276225</xdr:rowOff>
                  </from>
                  <to>
                    <xdr:col>18</xdr:col>
                    <xdr:colOff>66675</xdr:colOff>
                    <xdr:row>299</xdr:row>
                    <xdr:rowOff>171450</xdr:rowOff>
                  </to>
                </anchor>
              </controlPr>
            </control>
          </mc:Choice>
        </mc:AlternateContent>
        <mc:AlternateContent xmlns:mc="http://schemas.openxmlformats.org/markup-compatibility/2006">
          <mc:Choice Requires="x14">
            <control shapeId="7207" r:id="rId173" name="Check Box 1063">
              <controlPr defaultSize="0" autoFill="0" autoLine="0" autoPict="0">
                <anchor moveWithCells="1">
                  <from>
                    <xdr:col>18</xdr:col>
                    <xdr:colOff>161925</xdr:colOff>
                    <xdr:row>298</xdr:row>
                    <xdr:rowOff>276225</xdr:rowOff>
                  </from>
                  <to>
                    <xdr:col>24</xdr:col>
                    <xdr:colOff>76200</xdr:colOff>
                    <xdr:row>299</xdr:row>
                    <xdr:rowOff>171450</xdr:rowOff>
                  </to>
                </anchor>
              </controlPr>
            </control>
          </mc:Choice>
        </mc:AlternateContent>
        <mc:AlternateContent xmlns:mc="http://schemas.openxmlformats.org/markup-compatibility/2006">
          <mc:Choice Requires="x14">
            <control shapeId="7208" r:id="rId174" name="Check Box 1064">
              <controlPr defaultSize="0" autoFill="0" autoLine="0" autoPict="0">
                <anchor moveWithCells="1">
                  <from>
                    <xdr:col>24</xdr:col>
                    <xdr:colOff>142875</xdr:colOff>
                    <xdr:row>298</xdr:row>
                    <xdr:rowOff>276225</xdr:rowOff>
                  </from>
                  <to>
                    <xdr:col>28</xdr:col>
                    <xdr:colOff>123825</xdr:colOff>
                    <xdr:row>299</xdr:row>
                    <xdr:rowOff>171450</xdr:rowOff>
                  </to>
                </anchor>
              </controlPr>
            </control>
          </mc:Choice>
        </mc:AlternateContent>
        <mc:AlternateContent xmlns:mc="http://schemas.openxmlformats.org/markup-compatibility/2006">
          <mc:Choice Requires="x14">
            <control shapeId="7209" r:id="rId175" name="Check Box 1065">
              <controlPr defaultSize="0" autoFill="0" autoLine="0" autoPict="0">
                <anchor moveWithCells="1">
                  <from>
                    <xdr:col>28</xdr:col>
                    <xdr:colOff>47625</xdr:colOff>
                    <xdr:row>298</xdr:row>
                    <xdr:rowOff>276225</xdr:rowOff>
                  </from>
                  <to>
                    <xdr:col>32</xdr:col>
                    <xdr:colOff>47625</xdr:colOff>
                    <xdr:row>299</xdr:row>
                    <xdr:rowOff>171450</xdr:rowOff>
                  </to>
                </anchor>
              </controlPr>
            </control>
          </mc:Choice>
        </mc:AlternateContent>
        <mc:AlternateContent xmlns:mc="http://schemas.openxmlformats.org/markup-compatibility/2006">
          <mc:Choice Requires="x14">
            <control shapeId="7242" r:id="rId176" name="Group Box 1098">
              <controlPr defaultSize="0" autoFill="0" autoPict="0">
                <anchor moveWithCells="1">
                  <from>
                    <xdr:col>1</xdr:col>
                    <xdr:colOff>0</xdr:colOff>
                    <xdr:row>319</xdr:row>
                    <xdr:rowOff>57150</xdr:rowOff>
                  </from>
                  <to>
                    <xdr:col>29</xdr:col>
                    <xdr:colOff>209550</xdr:colOff>
                    <xdr:row>323</xdr:row>
                    <xdr:rowOff>85725</xdr:rowOff>
                  </to>
                </anchor>
              </controlPr>
            </control>
          </mc:Choice>
        </mc:AlternateContent>
        <mc:AlternateContent xmlns:mc="http://schemas.openxmlformats.org/markup-compatibility/2006">
          <mc:Choice Requires="x14">
            <control shapeId="7243" r:id="rId177" name="Option Button 1099">
              <controlPr defaultSize="0" autoFill="0" autoLine="0" autoPict="0">
                <anchor moveWithCells="1">
                  <from>
                    <xdr:col>2</xdr:col>
                    <xdr:colOff>9525</xdr:colOff>
                    <xdr:row>320</xdr:row>
                    <xdr:rowOff>0</xdr:rowOff>
                  </from>
                  <to>
                    <xdr:col>8</xdr:col>
                    <xdr:colOff>19050</xdr:colOff>
                    <xdr:row>321</xdr:row>
                    <xdr:rowOff>28575</xdr:rowOff>
                  </to>
                </anchor>
              </controlPr>
            </control>
          </mc:Choice>
        </mc:AlternateContent>
        <mc:AlternateContent xmlns:mc="http://schemas.openxmlformats.org/markup-compatibility/2006">
          <mc:Choice Requires="x14">
            <control shapeId="7244" r:id="rId178" name="Option Button 1100">
              <controlPr defaultSize="0" autoFill="0" autoLine="0" autoPict="0">
                <anchor moveWithCells="1">
                  <from>
                    <xdr:col>7</xdr:col>
                    <xdr:colOff>247650</xdr:colOff>
                    <xdr:row>320</xdr:row>
                    <xdr:rowOff>0</xdr:rowOff>
                  </from>
                  <to>
                    <xdr:col>13</xdr:col>
                    <xdr:colOff>238125</xdr:colOff>
                    <xdr:row>321</xdr:row>
                    <xdr:rowOff>28575</xdr:rowOff>
                  </to>
                </anchor>
              </controlPr>
            </control>
          </mc:Choice>
        </mc:AlternateContent>
        <mc:AlternateContent xmlns:mc="http://schemas.openxmlformats.org/markup-compatibility/2006">
          <mc:Choice Requires="x14">
            <control shapeId="7245" r:id="rId179" name="Option Button 1101">
              <controlPr defaultSize="0" autoFill="0" autoLine="0" autoPict="0">
                <anchor moveWithCells="1">
                  <from>
                    <xdr:col>14</xdr:col>
                    <xdr:colOff>95250</xdr:colOff>
                    <xdr:row>320</xdr:row>
                    <xdr:rowOff>9525</xdr:rowOff>
                  </from>
                  <to>
                    <xdr:col>19</xdr:col>
                    <xdr:colOff>266700</xdr:colOff>
                    <xdr:row>321</xdr:row>
                    <xdr:rowOff>38100</xdr:rowOff>
                  </to>
                </anchor>
              </controlPr>
            </control>
          </mc:Choice>
        </mc:AlternateContent>
        <mc:AlternateContent xmlns:mc="http://schemas.openxmlformats.org/markup-compatibility/2006">
          <mc:Choice Requires="x14">
            <control shapeId="7246" r:id="rId180" name="Option Button 1102">
              <controlPr defaultSize="0" autoFill="0" autoLine="0" autoPict="0">
                <anchor moveWithCells="1">
                  <from>
                    <xdr:col>20</xdr:col>
                    <xdr:colOff>38100</xdr:colOff>
                    <xdr:row>320</xdr:row>
                    <xdr:rowOff>0</xdr:rowOff>
                  </from>
                  <to>
                    <xdr:col>27</xdr:col>
                    <xdr:colOff>57150</xdr:colOff>
                    <xdr:row>321</xdr:row>
                    <xdr:rowOff>38100</xdr:rowOff>
                  </to>
                </anchor>
              </controlPr>
            </control>
          </mc:Choice>
        </mc:AlternateContent>
        <mc:AlternateContent xmlns:mc="http://schemas.openxmlformats.org/markup-compatibility/2006">
          <mc:Choice Requires="x14">
            <control shapeId="7248" r:id="rId181" name="Option Button 1104">
              <controlPr defaultSize="0" autoFill="0" autoLine="0" autoPict="0">
                <anchor moveWithCells="1">
                  <from>
                    <xdr:col>2</xdr:col>
                    <xdr:colOff>9525</xdr:colOff>
                    <xdr:row>321</xdr:row>
                    <xdr:rowOff>104775</xdr:rowOff>
                  </from>
                  <to>
                    <xdr:col>8</xdr:col>
                    <xdr:colOff>19050</xdr:colOff>
                    <xdr:row>322</xdr:row>
                    <xdr:rowOff>133350</xdr:rowOff>
                  </to>
                </anchor>
              </controlPr>
            </control>
          </mc:Choice>
        </mc:AlternateContent>
        <mc:AlternateContent xmlns:mc="http://schemas.openxmlformats.org/markup-compatibility/2006">
          <mc:Choice Requires="x14">
            <control shapeId="7249" r:id="rId182" name="Option Button 1105">
              <controlPr defaultSize="0" autoFill="0" autoLine="0" autoPict="0">
                <anchor moveWithCells="1">
                  <from>
                    <xdr:col>7</xdr:col>
                    <xdr:colOff>247650</xdr:colOff>
                    <xdr:row>321</xdr:row>
                    <xdr:rowOff>104775</xdr:rowOff>
                  </from>
                  <to>
                    <xdr:col>13</xdr:col>
                    <xdr:colOff>257175</xdr:colOff>
                    <xdr:row>322</xdr:row>
                    <xdr:rowOff>133350</xdr:rowOff>
                  </to>
                </anchor>
              </controlPr>
            </control>
          </mc:Choice>
        </mc:AlternateContent>
        <mc:AlternateContent xmlns:mc="http://schemas.openxmlformats.org/markup-compatibility/2006">
          <mc:Choice Requires="x14">
            <control shapeId="7251" r:id="rId183" name="Option Button 1107">
              <controlPr defaultSize="0" autoFill="0" autoLine="0" autoPict="0">
                <anchor moveWithCells="1">
                  <from>
                    <xdr:col>14</xdr:col>
                    <xdr:colOff>104775</xdr:colOff>
                    <xdr:row>321</xdr:row>
                    <xdr:rowOff>104775</xdr:rowOff>
                  </from>
                  <to>
                    <xdr:col>20</xdr:col>
                    <xdr:colOff>114300</xdr:colOff>
                    <xdr:row>322</xdr:row>
                    <xdr:rowOff>133350</xdr:rowOff>
                  </to>
                </anchor>
              </controlPr>
            </control>
          </mc:Choice>
        </mc:AlternateContent>
        <mc:AlternateContent xmlns:mc="http://schemas.openxmlformats.org/markup-compatibility/2006">
          <mc:Choice Requires="x14">
            <control shapeId="7254" r:id="rId184" name="Check Box 1110">
              <controlPr defaultSize="0" autoFill="0" autoLine="0" autoPict="0">
                <anchor moveWithCells="1">
                  <from>
                    <xdr:col>23</xdr:col>
                    <xdr:colOff>76200</xdr:colOff>
                    <xdr:row>341</xdr:row>
                    <xdr:rowOff>0</xdr:rowOff>
                  </from>
                  <to>
                    <xdr:col>30</xdr:col>
                    <xdr:colOff>161925</xdr:colOff>
                    <xdr:row>342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S5"/>
  <sheetViews>
    <sheetView topLeftCell="CP1" zoomScale="85" zoomScaleNormal="85" workbookViewId="0">
      <selection activeCell="EC4" sqref="EC4"/>
    </sheetView>
  </sheetViews>
  <sheetFormatPr defaultRowHeight="12"/>
  <cols>
    <col min="1" max="2" width="5" style="300" customWidth="1"/>
    <col min="3" max="4" width="9" style="336"/>
    <col min="5" max="13" width="5.125" style="300" customWidth="1"/>
    <col min="14" max="14" width="9.375" style="300" customWidth="1"/>
    <col min="15" max="17" width="13" style="336" customWidth="1"/>
    <col min="18" max="22" width="5" style="300" customWidth="1"/>
    <col min="23" max="23" width="9" style="336"/>
    <col min="24" max="24" width="41.75" style="336" customWidth="1"/>
    <col min="25" max="26" width="13.75" style="336" customWidth="1"/>
    <col min="27" max="27" width="7.5" style="336" customWidth="1"/>
    <col min="28" max="29" width="16.375" style="336" customWidth="1"/>
    <col min="30" max="30" width="7.5" style="336" customWidth="1"/>
    <col min="31" max="32" width="16.375" style="336" customWidth="1"/>
    <col min="33" max="33" width="7.5" style="336" customWidth="1"/>
    <col min="34" max="35" width="9" style="336"/>
    <col min="36" max="38" width="5" style="300" customWidth="1"/>
    <col min="39" max="39" width="15.5" style="300" customWidth="1"/>
    <col min="40" max="72" width="4.125" style="300" customWidth="1"/>
    <col min="73" max="73" width="12.75" style="300" customWidth="1"/>
    <col min="74" max="78" width="11.25" style="300" customWidth="1"/>
    <col min="79" max="153" width="4.125" style="300" customWidth="1"/>
    <col min="154" max="156" width="5" style="300" customWidth="1"/>
    <col min="157" max="190" width="4.125" style="300" customWidth="1"/>
    <col min="191" max="191" width="8" style="300" customWidth="1"/>
    <col min="192" max="201" width="4.125" style="300" customWidth="1"/>
    <col min="202" max="202" width="9.375" style="300" customWidth="1"/>
    <col min="203" max="203" width="8" style="300" customWidth="1"/>
    <col min="204" max="205" width="4.125" style="300" customWidth="1"/>
    <col min="206" max="206" width="8" style="300" customWidth="1"/>
    <col min="207" max="16384" width="9" style="300"/>
  </cols>
  <sheetData>
    <row r="1" spans="1:227" ht="24.75" customHeight="1">
      <c r="A1" s="759" t="s">
        <v>395</v>
      </c>
      <c r="B1" s="691" t="s">
        <v>396</v>
      </c>
      <c r="C1" s="700" t="s">
        <v>398</v>
      </c>
      <c r="D1" s="748" t="s">
        <v>399</v>
      </c>
      <c r="E1" s="694" t="s">
        <v>397</v>
      </c>
      <c r="F1" s="695"/>
      <c r="G1" s="695"/>
      <c r="H1" s="695"/>
      <c r="I1" s="695"/>
      <c r="J1" s="695"/>
      <c r="K1" s="695"/>
      <c r="L1" s="695"/>
      <c r="M1" s="696"/>
      <c r="N1" s="395" t="s">
        <v>534</v>
      </c>
      <c r="O1" s="786" t="s">
        <v>0</v>
      </c>
      <c r="P1" s="762" t="s">
        <v>400</v>
      </c>
      <c r="Q1" s="762" t="s">
        <v>401</v>
      </c>
      <c r="R1" s="720" t="s">
        <v>402</v>
      </c>
      <c r="S1" s="751" t="s">
        <v>114</v>
      </c>
      <c r="T1" s="752"/>
      <c r="U1" s="301"/>
      <c r="V1" s="301"/>
      <c r="W1" s="769" t="s">
        <v>403</v>
      </c>
      <c r="X1" s="772" t="s">
        <v>404</v>
      </c>
      <c r="Y1" s="775" t="s">
        <v>405</v>
      </c>
      <c r="Z1" s="778" t="s">
        <v>115</v>
      </c>
      <c r="AA1" s="752"/>
      <c r="AB1" s="752"/>
      <c r="AC1" s="752"/>
      <c r="AD1" s="752"/>
      <c r="AE1" s="779"/>
      <c r="AF1" s="779"/>
      <c r="AG1" s="780"/>
      <c r="AH1" s="781" t="s">
        <v>406</v>
      </c>
      <c r="AI1" s="782"/>
      <c r="AJ1" s="783" t="s">
        <v>407</v>
      </c>
      <c r="AK1" s="762" t="s">
        <v>117</v>
      </c>
      <c r="AL1" s="763"/>
      <c r="AM1" s="764" t="s">
        <v>408</v>
      </c>
      <c r="AN1" s="738" t="s">
        <v>597</v>
      </c>
      <c r="AO1" s="730"/>
      <c r="AP1" s="730"/>
      <c r="AQ1" s="730"/>
      <c r="AR1" s="730"/>
      <c r="AS1" s="730"/>
      <c r="AT1" s="730"/>
      <c r="AU1" s="767"/>
      <c r="AV1" s="703" t="s">
        <v>535</v>
      </c>
      <c r="AW1" s="704"/>
      <c r="AX1" s="704"/>
      <c r="AY1" s="703" t="s">
        <v>570</v>
      </c>
      <c r="AZ1" s="704"/>
      <c r="BA1" s="705"/>
      <c r="BB1" s="704" t="s">
        <v>598</v>
      </c>
      <c r="BC1" s="704"/>
      <c r="BD1" s="705"/>
      <c r="BE1" s="781" t="s">
        <v>409</v>
      </c>
      <c r="BF1" s="789"/>
      <c r="BG1" s="789"/>
      <c r="BH1" s="789"/>
      <c r="BI1" s="789"/>
      <c r="BJ1" s="789"/>
      <c r="BK1" s="789"/>
      <c r="BL1" s="789"/>
      <c r="BM1" s="789"/>
      <c r="BN1" s="789"/>
      <c r="BO1" s="789"/>
      <c r="BP1" s="789"/>
      <c r="BQ1" s="789"/>
      <c r="BR1" s="789"/>
      <c r="BS1" s="789"/>
      <c r="BT1" s="782"/>
      <c r="BU1" s="740" t="s">
        <v>118</v>
      </c>
      <c r="BV1" s="741"/>
      <c r="BW1" s="741"/>
      <c r="BX1" s="741"/>
      <c r="BY1" s="741"/>
      <c r="BZ1" s="741"/>
      <c r="CA1" s="738" t="s">
        <v>410</v>
      </c>
      <c r="CB1" s="730"/>
      <c r="CC1" s="730"/>
      <c r="CD1" s="730"/>
      <c r="CE1" s="730"/>
      <c r="CF1" s="730"/>
      <c r="CG1" s="730"/>
      <c r="CH1" s="730"/>
      <c r="CI1" s="730"/>
      <c r="CJ1" s="730"/>
      <c r="CK1" s="731"/>
      <c r="CL1" s="723" t="s">
        <v>411</v>
      </c>
      <c r="CM1" s="723" t="s">
        <v>412</v>
      </c>
      <c r="CN1" s="729" t="s">
        <v>413</v>
      </c>
      <c r="CO1" s="730"/>
      <c r="CP1" s="730"/>
      <c r="CQ1" s="730"/>
      <c r="CR1" s="730"/>
      <c r="CS1" s="731"/>
      <c r="CT1" s="729" t="s">
        <v>414</v>
      </c>
      <c r="CU1" s="730"/>
      <c r="CV1" s="730"/>
      <c r="CW1" s="730"/>
      <c r="CX1" s="731"/>
      <c r="CY1" s="729" t="s">
        <v>415</v>
      </c>
      <c r="CZ1" s="730"/>
      <c r="DA1" s="730"/>
      <c r="DB1" s="730"/>
      <c r="DC1" s="730"/>
      <c r="DD1" s="730"/>
      <c r="DE1" s="730"/>
      <c r="DF1" s="730"/>
      <c r="DG1" s="730"/>
      <c r="DH1" s="730"/>
      <c r="DI1" s="730"/>
      <c r="DJ1" s="731"/>
      <c r="DK1" s="723" t="s">
        <v>416</v>
      </c>
      <c r="DL1" s="729" t="s">
        <v>417</v>
      </c>
      <c r="DM1" s="730"/>
      <c r="DN1" s="730"/>
      <c r="DO1" s="730"/>
      <c r="DP1" s="730"/>
      <c r="DQ1" s="730"/>
      <c r="DR1" s="730"/>
      <c r="DS1" s="730"/>
      <c r="DT1" s="730"/>
      <c r="DU1" s="730"/>
      <c r="DV1" s="731"/>
      <c r="DW1" s="729" t="s">
        <v>418</v>
      </c>
      <c r="DX1" s="730"/>
      <c r="DY1" s="730"/>
      <c r="DZ1" s="730"/>
      <c r="EA1" s="730"/>
      <c r="EB1" s="731"/>
      <c r="EC1" s="730" t="s">
        <v>600</v>
      </c>
      <c r="ED1" s="757" t="s">
        <v>419</v>
      </c>
      <c r="EE1" s="758"/>
      <c r="EF1" s="758"/>
      <c r="EG1" s="758"/>
      <c r="EH1" s="758"/>
      <c r="EI1" s="758"/>
      <c r="EJ1" s="758"/>
      <c r="EK1" s="758"/>
      <c r="EL1" s="758"/>
      <c r="EM1" s="758"/>
      <c r="EN1" s="688"/>
      <c r="EO1" s="688"/>
      <c r="EP1" s="688"/>
      <c r="EQ1" s="688"/>
      <c r="ER1" s="688"/>
      <c r="ES1" s="688"/>
      <c r="ET1" s="688"/>
      <c r="EU1" s="688"/>
      <c r="EV1" s="688"/>
      <c r="EW1" s="688"/>
      <c r="EX1" s="758"/>
      <c r="EY1" s="758"/>
      <c r="EZ1" s="758"/>
      <c r="FA1" s="687" t="s">
        <v>572</v>
      </c>
      <c r="FB1" s="688"/>
      <c r="FC1" s="755"/>
      <c r="FD1" s="691" t="s">
        <v>573</v>
      </c>
      <c r="FE1" s="687" t="s">
        <v>574</v>
      </c>
      <c r="FF1" s="688"/>
      <c r="FG1" s="688"/>
      <c r="FH1" s="688"/>
      <c r="FI1" s="688"/>
      <c r="FJ1" s="688"/>
      <c r="FK1" s="687" t="s">
        <v>575</v>
      </c>
      <c r="FL1" s="688"/>
      <c r="FM1" s="688"/>
      <c r="FN1" s="688"/>
      <c r="FO1" s="688"/>
      <c r="FP1" s="688"/>
      <c r="FQ1" s="688"/>
      <c r="FR1" s="688"/>
      <c r="FS1" s="790" t="s">
        <v>577</v>
      </c>
      <c r="FT1" s="688"/>
      <c r="FU1" s="688"/>
      <c r="FV1" s="688"/>
      <c r="FW1" s="688"/>
      <c r="FX1" s="688"/>
      <c r="FY1" s="688"/>
      <c r="FZ1" s="755"/>
      <c r="GA1" s="687" t="s">
        <v>578</v>
      </c>
      <c r="GB1" s="688"/>
      <c r="GC1" s="688"/>
      <c r="GD1" s="688"/>
      <c r="GE1" s="688"/>
      <c r="GF1" s="688"/>
      <c r="GG1" s="688"/>
      <c r="GH1" s="688"/>
      <c r="GI1" s="792" t="s">
        <v>576</v>
      </c>
      <c r="GJ1" s="757" t="s">
        <v>579</v>
      </c>
      <c r="GK1" s="758"/>
      <c r="GL1" s="758"/>
      <c r="GM1" s="758"/>
      <c r="GN1" s="758"/>
      <c r="GO1" s="758"/>
      <c r="GP1" s="758"/>
      <c r="GQ1" s="804" t="s">
        <v>580</v>
      </c>
      <c r="GR1" s="805"/>
      <c r="GS1" s="808" t="s">
        <v>581</v>
      </c>
      <c r="GT1" s="757" t="s">
        <v>148</v>
      </c>
      <c r="GU1" s="758"/>
      <c r="GV1" s="758"/>
      <c r="GW1" s="758"/>
      <c r="GX1" s="758"/>
      <c r="GY1" s="758"/>
      <c r="GZ1" s="758"/>
      <c r="HA1" s="758"/>
      <c r="HB1" s="758"/>
      <c r="HC1" s="758"/>
      <c r="HD1" s="758"/>
      <c r="HE1" s="758"/>
      <c r="HF1" s="758"/>
      <c r="HG1" s="758"/>
      <c r="HH1" s="758"/>
      <c r="HI1" s="758"/>
      <c r="HJ1" s="758"/>
      <c r="HK1" s="758"/>
      <c r="HL1" s="758"/>
      <c r="HM1" s="758"/>
      <c r="HN1" s="758"/>
      <c r="HO1" s="758"/>
      <c r="HP1" s="758"/>
      <c r="HQ1" s="758"/>
      <c r="HR1" s="758"/>
      <c r="HS1" s="302"/>
    </row>
    <row r="2" spans="1:227" ht="14.25" customHeight="1">
      <c r="A2" s="760"/>
      <c r="B2" s="692"/>
      <c r="C2" s="701"/>
      <c r="D2" s="749"/>
      <c r="E2" s="697"/>
      <c r="F2" s="698"/>
      <c r="G2" s="698"/>
      <c r="H2" s="698"/>
      <c r="I2" s="698"/>
      <c r="J2" s="698"/>
      <c r="K2" s="698"/>
      <c r="L2" s="698"/>
      <c r="M2" s="699"/>
      <c r="N2" s="744" t="s">
        <v>533</v>
      </c>
      <c r="O2" s="787"/>
      <c r="P2" s="711"/>
      <c r="Q2" s="711"/>
      <c r="R2" s="721"/>
      <c r="S2" s="718" t="s">
        <v>420</v>
      </c>
      <c r="T2" s="746" t="s">
        <v>1</v>
      </c>
      <c r="U2" s="746" t="s">
        <v>125</v>
      </c>
      <c r="V2" s="746" t="s">
        <v>112</v>
      </c>
      <c r="W2" s="770"/>
      <c r="X2" s="773"/>
      <c r="Y2" s="776"/>
      <c r="Z2" s="742" t="s">
        <v>119</v>
      </c>
      <c r="AA2" s="753" t="s">
        <v>421</v>
      </c>
      <c r="AB2" s="742" t="s">
        <v>120</v>
      </c>
      <c r="AC2" s="711" t="s">
        <v>116</v>
      </c>
      <c r="AD2" s="753" t="s">
        <v>421</v>
      </c>
      <c r="AE2" s="742" t="s">
        <v>121</v>
      </c>
      <c r="AF2" s="711" t="s">
        <v>8</v>
      </c>
      <c r="AG2" s="714" t="s">
        <v>422</v>
      </c>
      <c r="AH2" s="716" t="s">
        <v>423</v>
      </c>
      <c r="AI2" s="709" t="s">
        <v>424</v>
      </c>
      <c r="AJ2" s="784"/>
      <c r="AK2" s="711" t="s">
        <v>1</v>
      </c>
      <c r="AL2" s="711" t="s">
        <v>122</v>
      </c>
      <c r="AM2" s="765"/>
      <c r="AN2" s="739"/>
      <c r="AO2" s="733"/>
      <c r="AP2" s="733"/>
      <c r="AQ2" s="733"/>
      <c r="AR2" s="733"/>
      <c r="AS2" s="733"/>
      <c r="AT2" s="733"/>
      <c r="AU2" s="768"/>
      <c r="AV2" s="706"/>
      <c r="AW2" s="707"/>
      <c r="AX2" s="707"/>
      <c r="AY2" s="706"/>
      <c r="AZ2" s="707"/>
      <c r="BA2" s="708"/>
      <c r="BB2" s="707"/>
      <c r="BC2" s="707"/>
      <c r="BD2" s="708"/>
      <c r="BE2" s="726" t="s">
        <v>571</v>
      </c>
      <c r="BF2" s="727"/>
      <c r="BG2" s="727"/>
      <c r="BH2" s="727"/>
      <c r="BI2" s="727"/>
      <c r="BJ2" s="727"/>
      <c r="BK2" s="727"/>
      <c r="BL2" s="728"/>
      <c r="BM2" s="726" t="s">
        <v>599</v>
      </c>
      <c r="BN2" s="727"/>
      <c r="BO2" s="727"/>
      <c r="BP2" s="727"/>
      <c r="BQ2" s="727"/>
      <c r="BR2" s="727"/>
      <c r="BS2" s="727"/>
      <c r="BT2" s="728"/>
      <c r="BU2" s="735" t="s">
        <v>425</v>
      </c>
      <c r="BV2" s="736"/>
      <c r="BW2" s="737" t="s">
        <v>426</v>
      </c>
      <c r="BX2" s="737"/>
      <c r="BY2" s="737"/>
      <c r="BZ2" s="737"/>
      <c r="CA2" s="739"/>
      <c r="CB2" s="733"/>
      <c r="CC2" s="733"/>
      <c r="CD2" s="733"/>
      <c r="CE2" s="733"/>
      <c r="CF2" s="733"/>
      <c r="CG2" s="733"/>
      <c r="CH2" s="733"/>
      <c r="CI2" s="733"/>
      <c r="CJ2" s="733"/>
      <c r="CK2" s="734"/>
      <c r="CL2" s="724"/>
      <c r="CM2" s="724"/>
      <c r="CN2" s="732"/>
      <c r="CO2" s="733"/>
      <c r="CP2" s="733"/>
      <c r="CQ2" s="733"/>
      <c r="CR2" s="733"/>
      <c r="CS2" s="734"/>
      <c r="CT2" s="732"/>
      <c r="CU2" s="733"/>
      <c r="CV2" s="733"/>
      <c r="CW2" s="733"/>
      <c r="CX2" s="734"/>
      <c r="CY2" s="732"/>
      <c r="CZ2" s="733"/>
      <c r="DA2" s="733"/>
      <c r="DB2" s="733"/>
      <c r="DC2" s="733"/>
      <c r="DD2" s="733"/>
      <c r="DE2" s="733"/>
      <c r="DF2" s="733"/>
      <c r="DG2" s="733"/>
      <c r="DH2" s="733"/>
      <c r="DI2" s="733"/>
      <c r="DJ2" s="734"/>
      <c r="DK2" s="724"/>
      <c r="DL2" s="732"/>
      <c r="DM2" s="733"/>
      <c r="DN2" s="733"/>
      <c r="DO2" s="733"/>
      <c r="DP2" s="733"/>
      <c r="DQ2" s="733"/>
      <c r="DR2" s="733"/>
      <c r="DS2" s="733"/>
      <c r="DT2" s="733"/>
      <c r="DU2" s="733"/>
      <c r="DV2" s="734"/>
      <c r="DW2" s="732"/>
      <c r="DX2" s="733"/>
      <c r="DY2" s="733"/>
      <c r="DZ2" s="733"/>
      <c r="EA2" s="733"/>
      <c r="EB2" s="734"/>
      <c r="EC2" s="733"/>
      <c r="ED2" s="685" t="s">
        <v>427</v>
      </c>
      <c r="EE2" s="686"/>
      <c r="EF2" s="686"/>
      <c r="EG2" s="686"/>
      <c r="EH2" s="686"/>
      <c r="EI2" s="686"/>
      <c r="EJ2" s="686"/>
      <c r="EK2" s="686"/>
      <c r="EL2" s="686"/>
      <c r="EM2" s="686"/>
      <c r="EN2" s="685" t="s">
        <v>428</v>
      </c>
      <c r="EO2" s="686"/>
      <c r="EP2" s="686"/>
      <c r="EQ2" s="686"/>
      <c r="ER2" s="686"/>
      <c r="ES2" s="686"/>
      <c r="ET2" s="686"/>
      <c r="EU2" s="686"/>
      <c r="EV2" s="686"/>
      <c r="EW2" s="686"/>
      <c r="EX2" s="685" t="s">
        <v>429</v>
      </c>
      <c r="EY2" s="686"/>
      <c r="EZ2" s="686"/>
      <c r="FA2" s="689"/>
      <c r="FB2" s="690"/>
      <c r="FC2" s="756"/>
      <c r="FD2" s="692"/>
      <c r="FE2" s="689"/>
      <c r="FF2" s="690"/>
      <c r="FG2" s="690"/>
      <c r="FH2" s="690"/>
      <c r="FI2" s="690"/>
      <c r="FJ2" s="690"/>
      <c r="FK2" s="689"/>
      <c r="FL2" s="690"/>
      <c r="FM2" s="690"/>
      <c r="FN2" s="690"/>
      <c r="FO2" s="690"/>
      <c r="FP2" s="690"/>
      <c r="FQ2" s="690"/>
      <c r="FR2" s="690"/>
      <c r="FS2" s="791"/>
      <c r="FT2" s="690"/>
      <c r="FU2" s="690"/>
      <c r="FV2" s="690"/>
      <c r="FW2" s="690"/>
      <c r="FX2" s="690"/>
      <c r="FY2" s="690"/>
      <c r="FZ2" s="756"/>
      <c r="GA2" s="689"/>
      <c r="GB2" s="690"/>
      <c r="GC2" s="690"/>
      <c r="GD2" s="690"/>
      <c r="GE2" s="690"/>
      <c r="GF2" s="690"/>
      <c r="GG2" s="690"/>
      <c r="GH2" s="690"/>
      <c r="GI2" s="793"/>
      <c r="GJ2" s="685" t="s">
        <v>430</v>
      </c>
      <c r="GK2" s="686"/>
      <c r="GL2" s="797"/>
      <c r="GM2" s="815" t="s">
        <v>431</v>
      </c>
      <c r="GN2" s="797"/>
      <c r="GO2" s="798" t="s">
        <v>432</v>
      </c>
      <c r="GP2" s="799"/>
      <c r="GQ2" s="806"/>
      <c r="GR2" s="807"/>
      <c r="GS2" s="809"/>
      <c r="GT2" s="800" t="s">
        <v>433</v>
      </c>
      <c r="GU2" s="801"/>
      <c r="GV2" s="802" t="s">
        <v>434</v>
      </c>
      <c r="GW2" s="803"/>
      <c r="GX2" s="798"/>
      <c r="GY2" s="795" t="s">
        <v>435</v>
      </c>
      <c r="GZ2" s="796"/>
      <c r="HA2" s="796"/>
      <c r="HB2" s="796"/>
      <c r="HC2" s="796"/>
      <c r="HD2" s="796"/>
      <c r="HE2" s="796"/>
      <c r="HF2" s="811"/>
      <c r="HG2" s="795" t="s">
        <v>436</v>
      </c>
      <c r="HH2" s="796"/>
      <c r="HI2" s="796"/>
      <c r="HJ2" s="795" t="s">
        <v>437</v>
      </c>
      <c r="HK2" s="796"/>
      <c r="HL2" s="796"/>
      <c r="HM2" s="812" t="s">
        <v>438</v>
      </c>
      <c r="HN2" s="813"/>
      <c r="HO2" s="813"/>
      <c r="HP2" s="813"/>
      <c r="HQ2" s="813"/>
      <c r="HR2" s="814"/>
      <c r="HS2" s="302"/>
    </row>
    <row r="3" spans="1:227" ht="77.25" customHeight="1" thickBot="1">
      <c r="A3" s="761"/>
      <c r="B3" s="693"/>
      <c r="C3" s="702"/>
      <c r="D3" s="750"/>
      <c r="E3" s="303" t="s">
        <v>439</v>
      </c>
      <c r="F3" s="303" t="s">
        <v>440</v>
      </c>
      <c r="G3" s="303" t="s">
        <v>441</v>
      </c>
      <c r="H3" s="303" t="s">
        <v>442</v>
      </c>
      <c r="I3" s="303" t="s">
        <v>443</v>
      </c>
      <c r="J3" s="303" t="s">
        <v>444</v>
      </c>
      <c r="K3" s="303" t="s">
        <v>445</v>
      </c>
      <c r="L3" s="303" t="s">
        <v>446</v>
      </c>
      <c r="M3" s="303" t="s">
        <v>447</v>
      </c>
      <c r="N3" s="745"/>
      <c r="O3" s="788"/>
      <c r="P3" s="712"/>
      <c r="Q3" s="712"/>
      <c r="R3" s="722"/>
      <c r="S3" s="719"/>
      <c r="T3" s="747"/>
      <c r="U3" s="747"/>
      <c r="V3" s="747"/>
      <c r="W3" s="771"/>
      <c r="X3" s="774"/>
      <c r="Y3" s="777"/>
      <c r="Z3" s="743"/>
      <c r="AA3" s="754"/>
      <c r="AB3" s="743"/>
      <c r="AC3" s="713"/>
      <c r="AD3" s="754"/>
      <c r="AE3" s="743"/>
      <c r="AF3" s="713"/>
      <c r="AG3" s="715"/>
      <c r="AH3" s="717"/>
      <c r="AI3" s="710"/>
      <c r="AJ3" s="785"/>
      <c r="AK3" s="712"/>
      <c r="AL3" s="712"/>
      <c r="AM3" s="766"/>
      <c r="AN3" s="304" t="s">
        <v>228</v>
      </c>
      <c r="AO3" s="305" t="s">
        <v>154</v>
      </c>
      <c r="AP3" s="305" t="s">
        <v>155</v>
      </c>
      <c r="AQ3" s="305" t="s">
        <v>156</v>
      </c>
      <c r="AR3" s="305" t="s">
        <v>443</v>
      </c>
      <c r="AS3" s="305" t="s">
        <v>158</v>
      </c>
      <c r="AT3" s="305" t="s">
        <v>91</v>
      </c>
      <c r="AU3" s="306" t="s">
        <v>159</v>
      </c>
      <c r="AV3" s="307" t="s">
        <v>107</v>
      </c>
      <c r="AW3" s="308" t="s">
        <v>448</v>
      </c>
      <c r="AX3" s="309" t="s">
        <v>105</v>
      </c>
      <c r="AY3" s="307" t="s">
        <v>107</v>
      </c>
      <c r="AZ3" s="308" t="s">
        <v>569</v>
      </c>
      <c r="BA3" s="309" t="s">
        <v>105</v>
      </c>
      <c r="BB3" s="307" t="s">
        <v>107</v>
      </c>
      <c r="BC3" s="308" t="s">
        <v>448</v>
      </c>
      <c r="BD3" s="310" t="s">
        <v>105</v>
      </c>
      <c r="BE3" s="304" t="s">
        <v>228</v>
      </c>
      <c r="BF3" s="305" t="s">
        <v>154</v>
      </c>
      <c r="BG3" s="305" t="s">
        <v>155</v>
      </c>
      <c r="BH3" s="305" t="s">
        <v>156</v>
      </c>
      <c r="BI3" s="305" t="s">
        <v>443</v>
      </c>
      <c r="BJ3" s="305" t="s">
        <v>158</v>
      </c>
      <c r="BK3" s="305" t="s">
        <v>91</v>
      </c>
      <c r="BL3" s="306" t="s">
        <v>159</v>
      </c>
      <c r="BM3" s="304" t="s">
        <v>228</v>
      </c>
      <c r="BN3" s="305" t="s">
        <v>154</v>
      </c>
      <c r="BO3" s="305" t="s">
        <v>155</v>
      </c>
      <c r="BP3" s="305" t="s">
        <v>156</v>
      </c>
      <c r="BQ3" s="305" t="s">
        <v>443</v>
      </c>
      <c r="BR3" s="305" t="s">
        <v>158</v>
      </c>
      <c r="BS3" s="305" t="s">
        <v>91</v>
      </c>
      <c r="BT3" s="306" t="s">
        <v>159</v>
      </c>
      <c r="BU3" s="307" t="s">
        <v>449</v>
      </c>
      <c r="BV3" s="311" t="s">
        <v>450</v>
      </c>
      <c r="BW3" s="312" t="s">
        <v>451</v>
      </c>
      <c r="BX3" s="308" t="s">
        <v>452</v>
      </c>
      <c r="BY3" s="308" t="s">
        <v>453</v>
      </c>
      <c r="BZ3" s="313" t="s">
        <v>454</v>
      </c>
      <c r="CA3" s="314">
        <v>1</v>
      </c>
      <c r="CB3" s="315">
        <v>2</v>
      </c>
      <c r="CC3" s="315">
        <v>3</v>
      </c>
      <c r="CD3" s="315">
        <v>4</v>
      </c>
      <c r="CE3" s="315">
        <v>5</v>
      </c>
      <c r="CF3" s="315">
        <v>6</v>
      </c>
      <c r="CG3" s="315">
        <v>7</v>
      </c>
      <c r="CH3" s="315">
        <v>8</v>
      </c>
      <c r="CI3" s="315">
        <v>9</v>
      </c>
      <c r="CJ3" s="316">
        <v>10</v>
      </c>
      <c r="CK3" s="317">
        <v>11</v>
      </c>
      <c r="CL3" s="725"/>
      <c r="CM3" s="725"/>
      <c r="CN3" s="318">
        <v>1</v>
      </c>
      <c r="CO3" s="315">
        <v>2</v>
      </c>
      <c r="CP3" s="315">
        <v>3</v>
      </c>
      <c r="CQ3" s="315">
        <v>4</v>
      </c>
      <c r="CR3" s="316">
        <v>5</v>
      </c>
      <c r="CS3" s="317">
        <v>6</v>
      </c>
      <c r="CT3" s="318">
        <v>1</v>
      </c>
      <c r="CU3" s="315">
        <v>2</v>
      </c>
      <c r="CV3" s="315">
        <v>3</v>
      </c>
      <c r="CW3" s="315">
        <v>4</v>
      </c>
      <c r="CX3" s="317">
        <v>5</v>
      </c>
      <c r="CY3" s="318">
        <v>1</v>
      </c>
      <c r="CZ3" s="315">
        <v>2</v>
      </c>
      <c r="DA3" s="315">
        <v>3</v>
      </c>
      <c r="DB3" s="315">
        <v>4</v>
      </c>
      <c r="DC3" s="315">
        <v>5</v>
      </c>
      <c r="DD3" s="315">
        <v>6</v>
      </c>
      <c r="DE3" s="315">
        <v>7</v>
      </c>
      <c r="DF3" s="315">
        <v>8</v>
      </c>
      <c r="DG3" s="315">
        <v>9</v>
      </c>
      <c r="DH3" s="315">
        <v>10</v>
      </c>
      <c r="DI3" s="315">
        <v>11</v>
      </c>
      <c r="DJ3" s="317">
        <v>12</v>
      </c>
      <c r="DK3" s="725"/>
      <c r="DL3" s="318">
        <v>1</v>
      </c>
      <c r="DM3" s="315">
        <v>2</v>
      </c>
      <c r="DN3" s="315">
        <v>3</v>
      </c>
      <c r="DO3" s="315">
        <v>4</v>
      </c>
      <c r="DP3" s="315">
        <v>5</v>
      </c>
      <c r="DQ3" s="315">
        <v>6</v>
      </c>
      <c r="DR3" s="315">
        <v>7</v>
      </c>
      <c r="DS3" s="315">
        <v>8</v>
      </c>
      <c r="DT3" s="315">
        <v>9</v>
      </c>
      <c r="DU3" s="315">
        <v>10</v>
      </c>
      <c r="DV3" s="317">
        <v>11</v>
      </c>
      <c r="DW3" s="318">
        <v>1</v>
      </c>
      <c r="DX3" s="315">
        <v>2</v>
      </c>
      <c r="DY3" s="315">
        <v>3</v>
      </c>
      <c r="DZ3" s="315">
        <v>4</v>
      </c>
      <c r="EA3" s="315">
        <v>5</v>
      </c>
      <c r="EB3" s="317">
        <v>6</v>
      </c>
      <c r="EC3" s="319" t="s">
        <v>455</v>
      </c>
      <c r="ED3" s="320" t="s">
        <v>456</v>
      </c>
      <c r="EE3" s="321" t="s">
        <v>457</v>
      </c>
      <c r="EF3" s="321" t="s">
        <v>458</v>
      </c>
      <c r="EG3" s="321" t="s">
        <v>154</v>
      </c>
      <c r="EH3" s="321" t="s">
        <v>155</v>
      </c>
      <c r="EI3" s="321" t="s">
        <v>156</v>
      </c>
      <c r="EJ3" s="321" t="s">
        <v>157</v>
      </c>
      <c r="EK3" s="321" t="s">
        <v>158</v>
      </c>
      <c r="EL3" s="321" t="s">
        <v>91</v>
      </c>
      <c r="EM3" s="322" t="s">
        <v>159</v>
      </c>
      <c r="EN3" s="320" t="s">
        <v>456</v>
      </c>
      <c r="EO3" s="321" t="s">
        <v>457</v>
      </c>
      <c r="EP3" s="321" t="s">
        <v>458</v>
      </c>
      <c r="EQ3" s="321" t="s">
        <v>154</v>
      </c>
      <c r="ER3" s="321" t="s">
        <v>155</v>
      </c>
      <c r="ES3" s="321" t="s">
        <v>156</v>
      </c>
      <c r="ET3" s="321" t="s">
        <v>157</v>
      </c>
      <c r="EU3" s="321" t="s">
        <v>158</v>
      </c>
      <c r="EV3" s="321" t="s">
        <v>91</v>
      </c>
      <c r="EW3" s="322" t="s">
        <v>159</v>
      </c>
      <c r="EX3" s="323" t="s">
        <v>459</v>
      </c>
      <c r="EY3" s="324" t="s">
        <v>460</v>
      </c>
      <c r="EZ3" s="325" t="s">
        <v>461</v>
      </c>
      <c r="FA3" s="399" t="s">
        <v>462</v>
      </c>
      <c r="FB3" s="400" t="s">
        <v>463</v>
      </c>
      <c r="FC3" s="401" t="s">
        <v>536</v>
      </c>
      <c r="FD3" s="693"/>
      <c r="FE3" s="329">
        <v>1</v>
      </c>
      <c r="FF3" s="327">
        <v>2</v>
      </c>
      <c r="FG3" s="327">
        <v>3</v>
      </c>
      <c r="FH3" s="327">
        <v>4</v>
      </c>
      <c r="FI3" s="327">
        <v>5</v>
      </c>
      <c r="FJ3" s="328">
        <v>6</v>
      </c>
      <c r="FK3" s="329">
        <v>1</v>
      </c>
      <c r="FL3" s="327">
        <v>2</v>
      </c>
      <c r="FM3" s="327">
        <v>3</v>
      </c>
      <c r="FN3" s="327">
        <v>4</v>
      </c>
      <c r="FO3" s="327">
        <v>5</v>
      </c>
      <c r="FP3" s="327">
        <v>6</v>
      </c>
      <c r="FQ3" s="327">
        <v>7</v>
      </c>
      <c r="FR3" s="330">
        <v>8</v>
      </c>
      <c r="FS3" s="326">
        <v>1</v>
      </c>
      <c r="FT3" s="327">
        <v>2</v>
      </c>
      <c r="FU3" s="327">
        <v>3</v>
      </c>
      <c r="FV3" s="327">
        <v>4</v>
      </c>
      <c r="FW3" s="327">
        <v>5</v>
      </c>
      <c r="FX3" s="327">
        <v>6</v>
      </c>
      <c r="FY3" s="327">
        <v>7</v>
      </c>
      <c r="FZ3" s="328">
        <v>8</v>
      </c>
      <c r="GA3" s="329">
        <v>1</v>
      </c>
      <c r="GB3" s="327">
        <v>2</v>
      </c>
      <c r="GC3" s="327">
        <v>3</v>
      </c>
      <c r="GD3" s="327">
        <v>4</v>
      </c>
      <c r="GE3" s="327">
        <v>5</v>
      </c>
      <c r="GF3" s="327">
        <v>6</v>
      </c>
      <c r="GG3" s="327">
        <v>7</v>
      </c>
      <c r="GH3" s="330">
        <v>8</v>
      </c>
      <c r="GI3" s="794"/>
      <c r="GJ3" s="320" t="s">
        <v>465</v>
      </c>
      <c r="GK3" s="331" t="s">
        <v>464</v>
      </c>
      <c r="GL3" s="332" t="s">
        <v>466</v>
      </c>
      <c r="GM3" s="331" t="s">
        <v>464</v>
      </c>
      <c r="GN3" s="332" t="s">
        <v>466</v>
      </c>
      <c r="GO3" s="325" t="s">
        <v>464</v>
      </c>
      <c r="GP3" s="332" t="s">
        <v>466</v>
      </c>
      <c r="GQ3" s="325" t="s">
        <v>498</v>
      </c>
      <c r="GR3" s="332" t="s">
        <v>499</v>
      </c>
      <c r="GS3" s="810"/>
      <c r="GT3" s="333" t="s">
        <v>467</v>
      </c>
      <c r="GU3" s="334" t="s">
        <v>468</v>
      </c>
      <c r="GV3" s="333" t="s">
        <v>469</v>
      </c>
      <c r="GW3" s="335" t="s">
        <v>601</v>
      </c>
      <c r="GX3" s="334" t="s">
        <v>470</v>
      </c>
      <c r="GY3" s="333" t="s">
        <v>471</v>
      </c>
      <c r="GZ3" s="335" t="s">
        <v>522</v>
      </c>
      <c r="HA3" s="335" t="s">
        <v>520</v>
      </c>
      <c r="HB3" s="335" t="s">
        <v>472</v>
      </c>
      <c r="HC3" s="335" t="s">
        <v>473</v>
      </c>
      <c r="HD3" s="335" t="s">
        <v>474</v>
      </c>
      <c r="HE3" s="334" t="s">
        <v>475</v>
      </c>
      <c r="HF3" s="335" t="s">
        <v>523</v>
      </c>
      <c r="HG3" s="333" t="s">
        <v>582</v>
      </c>
      <c r="HH3" s="335" t="s">
        <v>476</v>
      </c>
      <c r="HI3" s="335" t="s">
        <v>477</v>
      </c>
      <c r="HJ3" s="333" t="s">
        <v>478</v>
      </c>
      <c r="HK3" s="335" t="s">
        <v>479</v>
      </c>
      <c r="HL3" s="334" t="s">
        <v>480</v>
      </c>
      <c r="HM3" s="333" t="s">
        <v>481</v>
      </c>
      <c r="HN3" s="335" t="s">
        <v>482</v>
      </c>
      <c r="HO3" s="335" t="s">
        <v>483</v>
      </c>
      <c r="HP3" s="335" t="s">
        <v>484</v>
      </c>
      <c r="HQ3" s="335" t="s">
        <v>485</v>
      </c>
      <c r="HR3" s="334" t="s">
        <v>486</v>
      </c>
      <c r="HS3" s="302"/>
    </row>
    <row r="4" spans="1:227" s="376" customFormat="1" ht="13.5">
      <c r="A4" s="338" t="s">
        <v>487</v>
      </c>
      <c r="B4" s="338">
        <f>「合格体験記」入力シート!AI5</f>
        <v>0</v>
      </c>
      <c r="C4" s="342" t="str">
        <f>「合格体験記」入力シート!AI27</f>
        <v>（選択項目）</v>
      </c>
      <c r="D4" s="343">
        <f>「合格体験記」入力シート!AI29</f>
        <v>0</v>
      </c>
      <c r="E4" s="340">
        <f>「合格体験記」入力シート!AI31</f>
        <v>0</v>
      </c>
      <c r="F4" s="340">
        <f>「合格体験記」入力シート!AJ31</f>
        <v>0</v>
      </c>
      <c r="G4" s="340">
        <f>「合格体験記」入力シート!AK31</f>
        <v>0</v>
      </c>
      <c r="H4" s="340">
        <f>「合格体験記」入力シート!AL31</f>
        <v>0</v>
      </c>
      <c r="I4" s="340">
        <f>「合格体験記」入力シート!AM31</f>
        <v>0</v>
      </c>
      <c r="J4" s="340">
        <f>「合格体験記」入力シート!AN31</f>
        <v>0</v>
      </c>
      <c r="K4" s="340">
        <f>「合格体験記」入力シート!AO31</f>
        <v>0</v>
      </c>
      <c r="L4" s="340">
        <f>「合格体験記」入力シート!AP31</f>
        <v>0</v>
      </c>
      <c r="M4" s="340">
        <f>「合格体験記」入力シート!AQ31</f>
        <v>0</v>
      </c>
      <c r="N4" s="341" t="str">
        <f>「合格体験記」入力シート!AI41</f>
        <v>＠</v>
      </c>
      <c r="O4" s="390">
        <f>「合格体験記」入力シート!AI33</f>
        <v>0</v>
      </c>
      <c r="P4" s="344">
        <f>「合格体験記」入力シート!AJ35</f>
        <v>0</v>
      </c>
      <c r="Q4" s="344">
        <f>「合格体験記」入力シート!AI35</f>
        <v>0</v>
      </c>
      <c r="R4" s="345" t="str">
        <f>「合格体験記」入力シート!AK35</f>
        <v>（選択項目）</v>
      </c>
      <c r="S4" s="345" t="str">
        <f>「合格体験記」入力シート!AI37</f>
        <v>（選択項目）</v>
      </c>
      <c r="T4" s="346">
        <f>「合格体験記」入力シート!AJ37</f>
        <v>0</v>
      </c>
      <c r="U4" s="389">
        <f>「合格体験記」入力シート!AK37</f>
        <v>0</v>
      </c>
      <c r="V4" s="347">
        <f>「合格体験記」入力シート!AL37</f>
        <v>0</v>
      </c>
      <c r="W4" s="348">
        <f>「合格体験記」入力シート!AI39</f>
        <v>0</v>
      </c>
      <c r="X4" s="344">
        <f>「合格体験記」入力シート!AJ39</f>
        <v>0</v>
      </c>
      <c r="Y4" s="349">
        <f>「合格体験記」入力シート!AI43</f>
        <v>0</v>
      </c>
      <c r="Z4" s="348">
        <f>「合格体験記」入力シート!AI45</f>
        <v>0</v>
      </c>
      <c r="AA4" s="350" t="str">
        <f>「合格体験記」入力シート!AJ45</f>
        <v>（選択項目）</v>
      </c>
      <c r="AB4" s="348">
        <f>「合格体験記」入力シート!AK45</f>
        <v>0</v>
      </c>
      <c r="AC4" s="344">
        <f>「合格体験記」入力シート!AL45</f>
        <v>0</v>
      </c>
      <c r="AD4" s="350" t="str">
        <f>「合格体験記」入力シート!AN45</f>
        <v>（選択項目）</v>
      </c>
      <c r="AE4" s="348">
        <f>「合格体験記」入力シート!AO45</f>
        <v>0</v>
      </c>
      <c r="AF4" s="344">
        <f>「合格体験記」入力シート!AP45</f>
        <v>0</v>
      </c>
      <c r="AG4" s="349" t="str">
        <f>「合格体験記」入力シート!AQ45</f>
        <v>（選択項目）</v>
      </c>
      <c r="AH4" s="348">
        <f>「合格体験記」入力シート!AI47</f>
        <v>0</v>
      </c>
      <c r="AI4" s="349">
        <f>「合格体験記」入力シート!AJ47</f>
        <v>0</v>
      </c>
      <c r="AJ4" s="345">
        <f>「合格体験記」入力シート!AI49</f>
        <v>0</v>
      </c>
      <c r="AK4" s="345">
        <f>「合格体験記」入力シート!AJ49</f>
        <v>0</v>
      </c>
      <c r="AL4" s="345">
        <f>「合格体験記」入力シート!AK49</f>
        <v>0</v>
      </c>
      <c r="AM4" s="346" t="str">
        <f>「合格体験記」入力シート!AI51</f>
        <v>（選択項目）</v>
      </c>
      <c r="AN4" s="351">
        <f>「合格体験記」入力シート!AJ51</f>
        <v>0</v>
      </c>
      <c r="AO4" s="352">
        <f>「合格体験記」入力シート!AK51</f>
        <v>0</v>
      </c>
      <c r="AP4" s="352">
        <f>「合格体験記」入力シート!AL51</f>
        <v>0</v>
      </c>
      <c r="AQ4" s="352">
        <f>「合格体験記」入力シート!AM51</f>
        <v>0</v>
      </c>
      <c r="AR4" s="352">
        <f>「合格体験記」入力シート!AN51</f>
        <v>0</v>
      </c>
      <c r="AS4" s="352">
        <f>「合格体験記」入力シート!AO51</f>
        <v>0</v>
      </c>
      <c r="AT4" s="352">
        <f>「合格体験記」入力シート!AP51</f>
        <v>0</v>
      </c>
      <c r="AU4" s="353">
        <f>「合格体験記」入力シート!AQ51</f>
        <v>0</v>
      </c>
      <c r="AV4" s="354">
        <f>「合格体験記」入力シート!AI53</f>
        <v>0</v>
      </c>
      <c r="AW4" s="345">
        <f>「合格体験記」入力シート!AJ53</f>
        <v>0</v>
      </c>
      <c r="AX4" s="346">
        <f>「合格体験記」入力シート!AK53</f>
        <v>0</v>
      </c>
      <c r="AY4" s="354">
        <f>「合格体験記」入力シート!AL53</f>
        <v>0</v>
      </c>
      <c r="AZ4" s="345">
        <f>「合格体験記」入力シート!AM53</f>
        <v>0</v>
      </c>
      <c r="BA4" s="346">
        <f>「合格体験記」入力シート!AN53</f>
        <v>0</v>
      </c>
      <c r="BB4" s="404">
        <f>「合格体験記」入力シート!AO53</f>
        <v>0</v>
      </c>
      <c r="BC4" s="345">
        <f>「合格体験記」入力シート!AP53</f>
        <v>0</v>
      </c>
      <c r="BD4" s="346">
        <f>「合格体験記」入力シート!AQ53</f>
        <v>0</v>
      </c>
      <c r="BE4" s="351">
        <f>「合格体験記」入力シート!AJ55</f>
        <v>0</v>
      </c>
      <c r="BF4" s="352">
        <f>「合格体験記」入力シート!AK55</f>
        <v>0</v>
      </c>
      <c r="BG4" s="352">
        <f>「合格体験記」入力シート!AL55</f>
        <v>0</v>
      </c>
      <c r="BH4" s="352">
        <f>「合格体験記」入力シート!AM55</f>
        <v>0</v>
      </c>
      <c r="BI4" s="352">
        <f>「合格体験記」入力シート!AN55</f>
        <v>0</v>
      </c>
      <c r="BJ4" s="352">
        <f>「合格体験記」入力シート!AO55</f>
        <v>0</v>
      </c>
      <c r="BK4" s="352">
        <f>「合格体験記」入力シート!AP55</f>
        <v>0</v>
      </c>
      <c r="BL4" s="353">
        <f>「合格体験記」入力シート!AQ55</f>
        <v>0</v>
      </c>
      <c r="BM4" s="351">
        <f>「合格体験記」入力シート!AJ57</f>
        <v>0</v>
      </c>
      <c r="BN4" s="352">
        <f>「合格体験記」入力シート!AK57</f>
        <v>0</v>
      </c>
      <c r="BO4" s="352">
        <f>「合格体験記」入力シート!AL57</f>
        <v>0</v>
      </c>
      <c r="BP4" s="352">
        <f>「合格体験記」入力シート!AM57</f>
        <v>0</v>
      </c>
      <c r="BQ4" s="352">
        <f>「合格体験記」入力シート!AN57</f>
        <v>0</v>
      </c>
      <c r="BR4" s="352">
        <f>「合格体験記」入力シート!AO57</f>
        <v>0</v>
      </c>
      <c r="BS4" s="352">
        <f>「合格体験記」入力シート!AP57</f>
        <v>0</v>
      </c>
      <c r="BT4" s="353">
        <f>「合格体験記」入力シート!AQ57</f>
        <v>0</v>
      </c>
      <c r="BU4" s="354" t="str">
        <f>「合格体験記」入力シート!AI59</f>
        <v>（選択項目）</v>
      </c>
      <c r="BV4" s="355">
        <f>「合格体験記」入力シート!AI61</f>
        <v>0</v>
      </c>
      <c r="BW4" s="339">
        <f>「合格体験記」入力シート!AJ61</f>
        <v>0</v>
      </c>
      <c r="BX4" s="345" t="str">
        <f>「合格体験記」入力シート!AK61</f>
        <v>（選択項目）</v>
      </c>
      <c r="BY4" s="345">
        <f>「合格体験記」入力シート!AL61</f>
        <v>0</v>
      </c>
      <c r="BZ4" s="346">
        <f>「合格体験記」入力シート!AM61</f>
        <v>0</v>
      </c>
      <c r="CA4" s="356" t="str">
        <f>IF(「合格体験記」入力シート!AI261=TRUE,"○","")</f>
        <v/>
      </c>
      <c r="CB4" s="357" t="str">
        <f>IF(「合格体験記」入力シート!AJ261=TRUE,"○","")</f>
        <v/>
      </c>
      <c r="CC4" s="357" t="str">
        <f>IF(「合格体験記」入力シート!AK261=TRUE,"○","")</f>
        <v/>
      </c>
      <c r="CD4" s="357" t="str">
        <f>IF(「合格体験記」入力シート!AL261=TRUE,"○","")</f>
        <v/>
      </c>
      <c r="CE4" s="357" t="str">
        <f>IF(「合格体験記」入力シート!AM261=TRUE,"○","")</f>
        <v/>
      </c>
      <c r="CF4" s="357" t="str">
        <f>IF(「合格体験記」入力シート!AN261=TRUE,"○","")</f>
        <v/>
      </c>
      <c r="CG4" s="357" t="str">
        <f>IF(「合格体験記」入力シート!AO261=TRUE,"○","")</f>
        <v/>
      </c>
      <c r="CH4" s="357" t="str">
        <f>IF(「合格体験記」入力シート!AP261=TRUE,"○","")</f>
        <v/>
      </c>
      <c r="CI4" s="357" t="str">
        <f>IF(「合格体験記」入力シート!AQ261=TRUE,"○","")</f>
        <v/>
      </c>
      <c r="CJ4" s="358" t="str">
        <f>IF(「合格体験記」入力シート!AR261=TRUE,"○","")</f>
        <v/>
      </c>
      <c r="CK4" s="359" t="str">
        <f>IF(「合格体験記」入力シート!AS261=TRUE,"○","")</f>
        <v/>
      </c>
      <c r="CL4" s="360">
        <f>「合格体験記」入力シート!AI266</f>
        <v>0</v>
      </c>
      <c r="CM4" s="361">
        <f>「合格体験記」入力シート!AI271</f>
        <v>0</v>
      </c>
      <c r="CN4" s="362" t="str">
        <f>IF(「合格体験記」入力シート!AI276=TRUE,"○","")</f>
        <v/>
      </c>
      <c r="CO4" s="357" t="str">
        <f>IF(「合格体験記」入力シート!AJ276=TRUE,"○","")</f>
        <v/>
      </c>
      <c r="CP4" s="357" t="str">
        <f>IF(「合格体験記」入力シート!AK276=TRUE,"○","")</f>
        <v/>
      </c>
      <c r="CQ4" s="357" t="str">
        <f>IF(「合格体験記」入力シート!AL276=TRUE,"○","")</f>
        <v/>
      </c>
      <c r="CR4" s="358" t="str">
        <f>IF(「合格体験記」入力シート!AM276=TRUE,"○","")</f>
        <v/>
      </c>
      <c r="CS4" s="359" t="str">
        <f>IF(「合格体験記」入力シート!AN276=TRUE,"○","")</f>
        <v/>
      </c>
      <c r="CT4" s="362" t="str">
        <f>IF(「合格体験記」入力シート!AI280=TRUE,"○","")</f>
        <v/>
      </c>
      <c r="CU4" s="357" t="str">
        <f>IF(「合格体験記」入力シート!AJ280=TRUE,"○","")</f>
        <v/>
      </c>
      <c r="CV4" s="357" t="str">
        <f>IF(「合格体験記」入力シート!AK280=TRUE,"○","")</f>
        <v/>
      </c>
      <c r="CW4" s="357" t="str">
        <f>IF(「合格体験記」入力シート!AL280=TRUE,"○","")</f>
        <v/>
      </c>
      <c r="CX4" s="359" t="str">
        <f>IF(「合格体験記」入力シート!AM280=TRUE,"○","")</f>
        <v/>
      </c>
      <c r="CY4" s="363" t="str">
        <f>IF(「合格体験記」入力シート!AI284=TRUE,"○","")</f>
        <v/>
      </c>
      <c r="CZ4" s="352" t="str">
        <f>IF(「合格体験記」入力シート!AJ284=TRUE,"○","")</f>
        <v/>
      </c>
      <c r="DA4" s="352" t="str">
        <f>IF(「合格体験記」入力シート!AK284=TRUE,"○","")</f>
        <v/>
      </c>
      <c r="DB4" s="352" t="str">
        <f>IF(「合格体験記」入力シート!AL284=TRUE,"○","")</f>
        <v/>
      </c>
      <c r="DC4" s="352" t="str">
        <f>IF(「合格体験記」入力シート!AM284=TRUE,"○","")</f>
        <v/>
      </c>
      <c r="DD4" s="352" t="str">
        <f>IF(「合格体験記」入力シート!AN284=TRUE,"○","")</f>
        <v/>
      </c>
      <c r="DE4" s="352" t="str">
        <f>IF(「合格体験記」入力シート!AO284=TRUE,"○","")</f>
        <v/>
      </c>
      <c r="DF4" s="352" t="str">
        <f>IF(「合格体験記」入力シート!AP284=TRUE,"○","")</f>
        <v/>
      </c>
      <c r="DG4" s="352" t="str">
        <f>IF(「合格体験記」入力シート!AQ284=TRUE,"○","")</f>
        <v/>
      </c>
      <c r="DH4" s="352" t="str">
        <f>IF(「合格体験記」入力シート!AR284=TRUE,"○","")</f>
        <v/>
      </c>
      <c r="DI4" s="364" t="str">
        <f>IF(「合格体験記」入力シート!AS284=TRUE,"○","")</f>
        <v/>
      </c>
      <c r="DJ4" s="365" t="str">
        <f>IF(「合格体験記」入力シート!AT284=TRUE,"○","")</f>
        <v/>
      </c>
      <c r="DK4" s="361">
        <f>「合格体験記」入力シート!AI289</f>
        <v>0</v>
      </c>
      <c r="DL4" s="362" t="str">
        <f>IF(「合格体験記」入力シート!AI294=TRUE,"○","")</f>
        <v/>
      </c>
      <c r="DM4" s="357" t="str">
        <f>IF(「合格体験記」入力シート!AJ294=TRUE,"○","")</f>
        <v/>
      </c>
      <c r="DN4" s="357" t="str">
        <f>IF(「合格体験記」入力シート!AK294=TRUE,"○","")</f>
        <v/>
      </c>
      <c r="DO4" s="357" t="str">
        <f>IF(「合格体験記」入力シート!AL294=TRUE,"○","")</f>
        <v/>
      </c>
      <c r="DP4" s="357" t="str">
        <f>IF(「合格体験記」入力シート!AM294=TRUE,"○","")</f>
        <v/>
      </c>
      <c r="DQ4" s="357" t="str">
        <f>IF(「合格体験記」入力シート!AN294=TRUE,"○","")</f>
        <v/>
      </c>
      <c r="DR4" s="357" t="str">
        <f>IF(「合格体験記」入力シート!AO294=TRUE,"○","")</f>
        <v/>
      </c>
      <c r="DS4" s="357" t="str">
        <f>IF(「合格体験記」入力シート!AP294=TRUE,"○","")</f>
        <v/>
      </c>
      <c r="DT4" s="357" t="str">
        <f>IF(「合格体験記」入力シート!AQ294=TRUE,"○","")</f>
        <v/>
      </c>
      <c r="DU4" s="357" t="str">
        <f>IF(「合格体験記」入力シート!AR294=TRUE,"○","")</f>
        <v/>
      </c>
      <c r="DV4" s="359" t="str">
        <f>IF(「合格体験記」入力シート!AS294=TRUE,"○","")</f>
        <v/>
      </c>
      <c r="DW4" s="362" t="str">
        <f>IF(「合格体験記」入力シート!AI300=TRUE,"○","")</f>
        <v/>
      </c>
      <c r="DX4" s="357" t="str">
        <f>IF(「合格体験記」入力シート!AJ300=TRUE,"○","")</f>
        <v/>
      </c>
      <c r="DY4" s="357" t="str">
        <f>IF(「合格体験記」入力シート!AK300=TRUE,"○","")</f>
        <v/>
      </c>
      <c r="DZ4" s="357" t="str">
        <f>IF(「合格体験記」入力シート!AL300=TRUE,"○","")</f>
        <v/>
      </c>
      <c r="EA4" s="357" t="str">
        <f>IF(「合格体験記」入力シート!AM300=TRUE,"○","")</f>
        <v/>
      </c>
      <c r="EB4" s="359" t="str">
        <f>IF(「合格体験記」入力シート!AN300=TRUE,"○","")</f>
        <v/>
      </c>
      <c r="EC4" s="360">
        <f>「合格体験記」入力シート!AI303</f>
        <v>0</v>
      </c>
      <c r="ED4" s="366">
        <f>「合格体験記」入力シート!AI210</f>
        <v>0</v>
      </c>
      <c r="EE4" s="367">
        <f>「合格体験記」入力シート!AJ210</f>
        <v>0</v>
      </c>
      <c r="EF4" s="367">
        <f>「合格体験記」入力シート!AK210</f>
        <v>0</v>
      </c>
      <c r="EG4" s="367">
        <f>「合格体験記」入力シート!AL210</f>
        <v>0</v>
      </c>
      <c r="EH4" s="367">
        <f>「合格体験記」入力シート!AM210</f>
        <v>0</v>
      </c>
      <c r="EI4" s="367">
        <f>「合格体験記」入力シート!AN210</f>
        <v>0</v>
      </c>
      <c r="EJ4" s="367">
        <f>「合格体験記」入力シート!AO210</f>
        <v>0</v>
      </c>
      <c r="EK4" s="367">
        <f>「合格体験記」入力シート!AP210</f>
        <v>0</v>
      </c>
      <c r="EL4" s="367">
        <f>「合格体験記」入力シート!AQ210</f>
        <v>0</v>
      </c>
      <c r="EM4" s="368">
        <f>「合格体験記」入力シート!AR210</f>
        <v>0</v>
      </c>
      <c r="EN4" s="366">
        <f>「合格体験記」入力シート!AI214</f>
        <v>0</v>
      </c>
      <c r="EO4" s="367">
        <f>「合格体験記」入力シート!AJ214</f>
        <v>0</v>
      </c>
      <c r="EP4" s="367">
        <f>「合格体験記」入力シート!AK214</f>
        <v>0</v>
      </c>
      <c r="EQ4" s="367">
        <f>「合格体験記」入力シート!AL214</f>
        <v>0</v>
      </c>
      <c r="ER4" s="367">
        <f>「合格体験記」入力シート!AM214</f>
        <v>0</v>
      </c>
      <c r="ES4" s="367">
        <f>「合格体験記」入力シート!AN214</f>
        <v>0</v>
      </c>
      <c r="ET4" s="367">
        <f>「合格体験記」入力シート!AO214</f>
        <v>0</v>
      </c>
      <c r="EU4" s="367">
        <f>「合格体験記」入力シート!AP214</f>
        <v>0</v>
      </c>
      <c r="EV4" s="367">
        <f>「合格体験記」入力シート!AQ214</f>
        <v>0</v>
      </c>
      <c r="EW4" s="368">
        <f>「合格体験記」入力シート!AR214</f>
        <v>0</v>
      </c>
      <c r="EX4" s="369">
        <f>「合格体験記」入力シート!AI218</f>
        <v>0</v>
      </c>
      <c r="EY4" s="370">
        <f>「合格体験記」入力シート!AJ218</f>
        <v>0</v>
      </c>
      <c r="EZ4" s="371">
        <f>「合格体験記」入力シート!AK218</f>
        <v>0</v>
      </c>
      <c r="FA4" s="373">
        <f>「合格体験記」入力シート!AI311</f>
        <v>0</v>
      </c>
      <c r="FB4" s="373">
        <f>「合格体験記」入力シート!AI316</f>
        <v>0</v>
      </c>
      <c r="FC4" s="370">
        <f>「合格体験記」入力シート!AI321</f>
        <v>0</v>
      </c>
      <c r="FD4" s="370">
        <f>「合格体験記」入力シート!AI327</f>
        <v>0</v>
      </c>
      <c r="FE4" s="371" t="str">
        <f>IF(「合格体験記」入力シート!AI336=TRUE,"○","")</f>
        <v/>
      </c>
      <c r="FF4" s="367" t="str">
        <f>IF(「合格体験記」入力シート!AJ336=TRUE,"○","")</f>
        <v/>
      </c>
      <c r="FG4" s="367" t="str">
        <f>IF(「合格体験記」入力シート!AK336=TRUE,"○","")</f>
        <v/>
      </c>
      <c r="FH4" s="367" t="str">
        <f>IF(「合格体験記」入力シート!AL336=TRUE,"○","")</f>
        <v/>
      </c>
      <c r="FI4" s="367" t="str">
        <f>IF(「合格体験記」入力シート!AM336=TRUE,"○","")</f>
        <v/>
      </c>
      <c r="FJ4" s="372" t="str">
        <f>IF(「合格体験記」入力シート!AN336=TRUE,"○","")</f>
        <v/>
      </c>
      <c r="FK4" s="371" t="str">
        <f>IF(「合格体験記」入力シート!AI342=TRUE,"○","")</f>
        <v/>
      </c>
      <c r="FL4" s="367" t="str">
        <f>IF(「合格体験記」入力シート!AJ342=TRUE,"○","")</f>
        <v/>
      </c>
      <c r="FM4" s="367" t="str">
        <f>IF(「合格体験記」入力シート!AK342=TRUE,"○","")</f>
        <v/>
      </c>
      <c r="FN4" s="367" t="str">
        <f>IF(「合格体験記」入力シート!AL342=TRUE,"○","")</f>
        <v/>
      </c>
      <c r="FO4" s="367" t="str">
        <f>IF(「合格体験記」入力シート!AM342=TRUE,"○","")</f>
        <v/>
      </c>
      <c r="FP4" s="367" t="str">
        <f>IF(「合格体験記」入力シート!AN342=TRUE,"○","")</f>
        <v/>
      </c>
      <c r="FQ4" s="367" t="str">
        <f>IF(「合格体験記」入力シート!AO342=TRUE,"○","")</f>
        <v/>
      </c>
      <c r="FR4" s="368" t="str">
        <f>IF(「合格体験記」入力シート!AP342=TRUE,"○","")</f>
        <v/>
      </c>
      <c r="FS4" s="366" t="str">
        <f>IF(「合格体験記」入力シート!AI347=TRUE,"○","")</f>
        <v/>
      </c>
      <c r="FT4" s="367" t="str">
        <f>IF(「合格体験記」入力シート!AJ347=TRUE,"○","")</f>
        <v/>
      </c>
      <c r="FU4" s="367" t="str">
        <f>IF(「合格体験記」入力シート!AK347=TRUE,"○","")</f>
        <v/>
      </c>
      <c r="FV4" s="367" t="str">
        <f>IF(「合格体験記」入力シート!AL347=TRUE,"○","")</f>
        <v/>
      </c>
      <c r="FW4" s="367" t="str">
        <f>IF(「合格体験記」入力シート!AM347=TRUE,"○","")</f>
        <v/>
      </c>
      <c r="FX4" s="367" t="str">
        <f>IF(「合格体験記」入力シート!AN347=TRUE,"○","")</f>
        <v/>
      </c>
      <c r="FY4" s="367" t="str">
        <f>IF(「合格体験記」入力シート!AO347=TRUE,"○","")</f>
        <v/>
      </c>
      <c r="FZ4" s="372" t="str">
        <f>IF(「合格体験記」入力シート!AP347=TRUE,"○","")</f>
        <v/>
      </c>
      <c r="GA4" s="371" t="str">
        <f>IF(「合格体験記」入力シート!AI353=TRUE,"○","")</f>
        <v/>
      </c>
      <c r="GB4" s="367" t="str">
        <f>IF(「合格体験記」入力シート!AJ353=TRUE,"○","")</f>
        <v/>
      </c>
      <c r="GC4" s="367" t="str">
        <f>IF(「合格体験記」入力シート!AK353=TRUE,"○","")</f>
        <v/>
      </c>
      <c r="GD4" s="367" t="str">
        <f>IF(「合格体験記」入力シート!AL353=TRUE,"○","")</f>
        <v/>
      </c>
      <c r="GE4" s="367" t="str">
        <f>IF(「合格体験記」入力シート!AM353=TRUE,"○","")</f>
        <v/>
      </c>
      <c r="GF4" s="367" t="str">
        <f>IF(「合格体験記」入力シート!AN353=TRUE,"○","")</f>
        <v/>
      </c>
      <c r="GG4" s="367" t="str">
        <f>IF(「合格体験記」入力シート!AO353=TRUE,"○","")</f>
        <v/>
      </c>
      <c r="GH4" s="368" t="str">
        <f>IF(「合格体験記」入力シート!AP353=TRUE,"○","")</f>
        <v/>
      </c>
      <c r="GI4" s="391">
        <f>「合格体験記」入力シート!AI358</f>
        <v>0</v>
      </c>
      <c r="GJ4" s="366">
        <f>「合格体験記」入力シート!AI369</f>
        <v>0</v>
      </c>
      <c r="GK4" s="374">
        <f>「合格体験記」入力シート!AI374</f>
        <v>0</v>
      </c>
      <c r="GL4" s="375">
        <f>「合格体験記」入力シート!AI377</f>
        <v>0</v>
      </c>
      <c r="GM4" s="374">
        <f>「合格体験記」入力シート!AI383</f>
        <v>0</v>
      </c>
      <c r="GN4" s="375">
        <f>「合格体験記」入力シート!AI388</f>
        <v>0</v>
      </c>
      <c r="GO4" s="371">
        <f>「合格体験記」入力シート!AI393</f>
        <v>0</v>
      </c>
      <c r="GP4" s="375">
        <f>「合格体験記」入力シート!AI398</f>
        <v>0</v>
      </c>
      <c r="GQ4" s="371">
        <f>「合格体験記」入力シート!AI402</f>
        <v>0</v>
      </c>
      <c r="GR4" s="388">
        <f>「合格体験記」入力シート!AI404</f>
        <v>0</v>
      </c>
      <c r="GS4" s="368">
        <f>「合格体験記」入力シート!AI406</f>
        <v>0</v>
      </c>
      <c r="GT4" s="369">
        <f>「合格体験記」入力シート!AI425</f>
        <v>0</v>
      </c>
      <c r="GU4" s="371">
        <f>「合格体験記」入力シート!AI427</f>
        <v>0</v>
      </c>
      <c r="GV4" s="369">
        <f>「合格体験記」入力シート!AI430</f>
        <v>0</v>
      </c>
      <c r="GW4" s="370">
        <f>「合格体験記」入力シート!AI432</f>
        <v>0</v>
      </c>
      <c r="GX4" s="371">
        <f>「合格体験記」入力シート!AI434</f>
        <v>0</v>
      </c>
      <c r="GY4" s="369">
        <f>「合格体験記」入力シート!AI437</f>
        <v>0</v>
      </c>
      <c r="GZ4" s="370">
        <f>「合格体験記」入力シート!AI441</f>
        <v>0</v>
      </c>
      <c r="HA4" s="370">
        <f>「合格体験記」入力シート!AI445</f>
        <v>0</v>
      </c>
      <c r="HB4" s="370">
        <f>「合格体験記」入力シート!AI449</f>
        <v>0</v>
      </c>
      <c r="HC4" s="370">
        <f>「合格体験記」入力シート!AI453</f>
        <v>0</v>
      </c>
      <c r="HD4" s="370">
        <f>「合格体験記」入力シート!AI457</f>
        <v>0</v>
      </c>
      <c r="HE4" s="371">
        <f>「合格体験記」入力シート!AI461</f>
        <v>0</v>
      </c>
      <c r="HF4" s="370">
        <f>「合格体験記」入力シート!AI465</f>
        <v>0</v>
      </c>
      <c r="HG4" s="369">
        <f>「合格体験記」入力シート!AI471</f>
        <v>0</v>
      </c>
      <c r="HH4" s="370">
        <f>「合格体験記」入力シート!AI476</f>
        <v>0</v>
      </c>
      <c r="HI4" s="370">
        <f>「合格体験記」入力シート!AI480</f>
        <v>0</v>
      </c>
      <c r="HJ4" s="369">
        <f>「合格体験記」入力シート!AI487</f>
        <v>0</v>
      </c>
      <c r="HK4" s="370">
        <f>「合格体験記」入力シート!AI490</f>
        <v>0</v>
      </c>
      <c r="HL4" s="371">
        <f>「合格体験記」入力シート!AI492</f>
        <v>0</v>
      </c>
      <c r="HM4" s="369">
        <f>「合格体験記」入力シート!AI498</f>
        <v>0</v>
      </c>
      <c r="HN4" s="370">
        <f>「合格体験記」入力シート!AI502</f>
        <v>0</v>
      </c>
      <c r="HO4" s="370">
        <f>「合格体験記」入力シート!AI507</f>
        <v>0</v>
      </c>
      <c r="HP4" s="370">
        <f>「合格体験記」入力シート!AI512</f>
        <v>0</v>
      </c>
      <c r="HQ4" s="370">
        <f>「合格体験記」入力シート!AI517</f>
        <v>0</v>
      </c>
      <c r="HR4" s="371">
        <f>「合格体験記」入力シート!AI521</f>
        <v>0</v>
      </c>
      <c r="HS4" s="377" t="s">
        <v>488</v>
      </c>
    </row>
    <row r="5" spans="1:227">
      <c r="A5" s="392" t="s">
        <v>521</v>
      </c>
      <c r="ED5" s="392" t="s">
        <v>525</v>
      </c>
    </row>
  </sheetData>
  <mergeCells count="79">
    <mergeCell ref="GT1:HR1"/>
    <mergeCell ref="GI1:GI3"/>
    <mergeCell ref="GJ1:GP1"/>
    <mergeCell ref="HJ2:HL2"/>
    <mergeCell ref="GJ2:GL2"/>
    <mergeCell ref="GO2:GP2"/>
    <mergeCell ref="GT2:GU2"/>
    <mergeCell ref="GV2:GX2"/>
    <mergeCell ref="HG2:HI2"/>
    <mergeCell ref="GQ1:GR2"/>
    <mergeCell ref="GS1:GS3"/>
    <mergeCell ref="GY2:HF2"/>
    <mergeCell ref="HM2:HR2"/>
    <mergeCell ref="GM2:GN2"/>
    <mergeCell ref="GA1:GH2"/>
    <mergeCell ref="O1:O3"/>
    <mergeCell ref="P1:P3"/>
    <mergeCell ref="Q1:Q3"/>
    <mergeCell ref="BB1:BD2"/>
    <mergeCell ref="BE1:BT1"/>
    <mergeCell ref="FK1:FR2"/>
    <mergeCell ref="FS1:FZ2"/>
    <mergeCell ref="EX2:EZ2"/>
    <mergeCell ref="CT1:CX2"/>
    <mergeCell ref="CY1:DJ2"/>
    <mergeCell ref="DK1:DK3"/>
    <mergeCell ref="DL1:DV2"/>
    <mergeCell ref="DW1:EB2"/>
    <mergeCell ref="EC1:EC2"/>
    <mergeCell ref="FD1:FD3"/>
    <mergeCell ref="FA1:FC2"/>
    <mergeCell ref="ED1:EZ1"/>
    <mergeCell ref="ED2:EM2"/>
    <mergeCell ref="A1:A3"/>
    <mergeCell ref="AK1:AL1"/>
    <mergeCell ref="AM1:AM3"/>
    <mergeCell ref="AN1:AU2"/>
    <mergeCell ref="AV1:AX2"/>
    <mergeCell ref="W1:W3"/>
    <mergeCell ref="X1:X3"/>
    <mergeCell ref="Y1:Y3"/>
    <mergeCell ref="Z1:AG1"/>
    <mergeCell ref="AH1:AI1"/>
    <mergeCell ref="AJ1:AJ3"/>
    <mergeCell ref="AD2:AD3"/>
    <mergeCell ref="AE2:AE3"/>
    <mergeCell ref="N2:N3"/>
    <mergeCell ref="T2:T3"/>
    <mergeCell ref="D1:D3"/>
    <mergeCell ref="S1:T1"/>
    <mergeCell ref="U2:U3"/>
    <mergeCell ref="V2:V3"/>
    <mergeCell ref="Z2:Z3"/>
    <mergeCell ref="AA2:AA3"/>
    <mergeCell ref="AB2:AB3"/>
    <mergeCell ref="BE2:BL2"/>
    <mergeCell ref="BM2:BT2"/>
    <mergeCell ref="CN1:CS2"/>
    <mergeCell ref="BU2:BV2"/>
    <mergeCell ref="BW2:BZ2"/>
    <mergeCell ref="CA1:CK2"/>
    <mergeCell ref="CL1:CL3"/>
    <mergeCell ref="BU1:BZ1"/>
    <mergeCell ref="EN2:EW2"/>
    <mergeCell ref="FE1:FJ2"/>
    <mergeCell ref="B1:B3"/>
    <mergeCell ref="E1:M2"/>
    <mergeCell ref="C1:C3"/>
    <mergeCell ref="AY1:BA2"/>
    <mergeCell ref="AI2:AI3"/>
    <mergeCell ref="AK2:AK3"/>
    <mergeCell ref="AL2:AL3"/>
    <mergeCell ref="AC2:AC3"/>
    <mergeCell ref="AF2:AF3"/>
    <mergeCell ref="AG2:AG3"/>
    <mergeCell ref="AH2:AH3"/>
    <mergeCell ref="S2:S3"/>
    <mergeCell ref="R1:R3"/>
    <mergeCell ref="CM1:CM3"/>
  </mergeCells>
  <phoneticPr fontId="6"/>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「合格体験記」入力シート</vt:lpstr>
      <vt:lpstr>集計用シート【新】</vt:lpstr>
      <vt:lpstr>「合格体験記」入力シート!Print_Area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保田 兼宏</dc:creator>
  <cp:lastModifiedBy>Windows ユーザー</cp:lastModifiedBy>
  <cp:lastPrinted>2021-11-09T07:07:54Z</cp:lastPrinted>
  <dcterms:created xsi:type="dcterms:W3CDTF">2006-10-24T01:31:42Z</dcterms:created>
  <dcterms:modified xsi:type="dcterms:W3CDTF">2021-11-09T08:15:31Z</dcterms:modified>
</cp:coreProperties>
</file>